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Лариса\Desktop\Мои документы\Муниципальная собственность\РЕЕСТРЫ\Казна\"/>
    </mc:Choice>
  </mc:AlternateContent>
  <bookViews>
    <workbookView xWindow="0" yWindow="0" windowWidth="18075" windowHeight="10800" tabRatio="607" activeTab="2"/>
  </bookViews>
  <sheets>
    <sheet name="Раздел 1 подраздел 1.1 ЗУ" sheetId="11" r:id="rId1"/>
    <sheet name=" Раздел 1 подраздел 1.2 НИ" sheetId="12" r:id="rId2"/>
    <sheet name="Раздел 1 подраздел 1.1 ЖФ" sheetId="13" r:id="rId3"/>
    <sheet name="Раздел 2 подраздел 2.3 " sheetId="3" r:id="rId4"/>
  </sheets>
  <definedNames>
    <definedName name="_xlnm._FilterDatabase" localSheetId="1" hidden="1">' Раздел 1 подраздел 1.2 НИ'!$A$2:$S$62</definedName>
    <definedName name="_xlnm._FilterDatabase" localSheetId="2" hidden="1">'Раздел 1 подраздел 1.1 ЖФ'!$A$2:$S$159</definedName>
    <definedName name="_xlnm._FilterDatabase" localSheetId="0" hidden="1">'Раздел 1 подраздел 1.1 ЗУ'!$A$2:$M$59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13" l="1"/>
  <c r="L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159" i="13" s="1"/>
  <c r="L62" i="12" l="1"/>
  <c r="M62" i="12"/>
  <c r="N56" i="12" l="1"/>
  <c r="N57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60" i="12"/>
  <c r="N61" i="12"/>
  <c r="N55" i="12"/>
  <c r="N6" i="12"/>
  <c r="N5" i="12" l="1"/>
  <c r="N4" i="12"/>
  <c r="N62" i="12" l="1"/>
  <c r="H39" i="12"/>
  <c r="H38" i="12"/>
  <c r="I59" i="11" l="1"/>
  <c r="D44" i="3" l="1"/>
  <c r="E44" i="3"/>
  <c r="F44" i="3"/>
</calcChain>
</file>

<file path=xl/sharedStrings.xml><?xml version="1.0" encoding="utf-8"?>
<sst xmlns="http://schemas.openxmlformats.org/spreadsheetml/2006/main" count="2425" uniqueCount="1315">
  <si>
    <t>Здание скотного двора</t>
  </si>
  <si>
    <t>175009 Новгородская область, Батецкий  район, Передольское сельское поселение, д. Мелковичи</t>
  </si>
  <si>
    <t>Артскважина</t>
  </si>
  <si>
    <t>Водонапорная башня</t>
  </si>
  <si>
    <t>Наименование недвижимого имущества</t>
  </si>
  <si>
    <t xml:space="preserve">воинское захоронение (обелиск) </t>
  </si>
  <si>
    <t>металлическое</t>
  </si>
  <si>
    <t>воинское захоронение (мемориальные доски</t>
  </si>
  <si>
    <t>мраморное</t>
  </si>
  <si>
    <t xml:space="preserve">воинское захоронение (памятник) </t>
  </si>
  <si>
    <t xml:space="preserve">воинское захоронение (обелиск и 7 мемориальных досок) </t>
  </si>
  <si>
    <t xml:space="preserve">воинское захоронение </t>
  </si>
  <si>
    <t>воинское захоронение  (обелиск</t>
  </si>
  <si>
    <t>мемориальные плиты</t>
  </si>
  <si>
    <t>гранитные плиты  (2 шт.)</t>
  </si>
  <si>
    <t xml:space="preserve">Обелиск </t>
  </si>
  <si>
    <t xml:space="preserve">Мемориальная доска </t>
  </si>
  <si>
    <t xml:space="preserve">доска мраморная </t>
  </si>
  <si>
    <t xml:space="preserve">Гранитная плита </t>
  </si>
  <si>
    <t>Гранитная плита</t>
  </si>
  <si>
    <t>1978 год</t>
  </si>
  <si>
    <t xml:space="preserve">Доска мраморная </t>
  </si>
  <si>
    <t xml:space="preserve">Гранитные плиты </t>
  </si>
  <si>
    <t xml:space="preserve">Скотный двор </t>
  </si>
  <si>
    <t>ИТОГО</t>
  </si>
  <si>
    <t>1961 год</t>
  </si>
  <si>
    <t>квартира № 1 в 2-квартирном жилом доме</t>
  </si>
  <si>
    <t>1-квартирный жилой дом</t>
  </si>
  <si>
    <t>квартира №2 в 2-квартирном жилом доме</t>
  </si>
  <si>
    <t xml:space="preserve">2-квартирный жилой дом </t>
  </si>
  <si>
    <t>квартира №1 в 2-квартирном жилом доме</t>
  </si>
  <si>
    <t xml:space="preserve">1-квартирный жилой дом </t>
  </si>
  <si>
    <t xml:space="preserve"> квартира №10 в 18-квартирном жилом доме</t>
  </si>
  <si>
    <t xml:space="preserve"> квартира № 2 в 2-квартирном жилом  доме </t>
  </si>
  <si>
    <t>квартира № 12  в 18-квартирном жилом доме</t>
  </si>
  <si>
    <t>квартира №13 в 18-квартирном жилом доме</t>
  </si>
  <si>
    <t>квартира № 14 в 18-квартирном жилом доме</t>
  </si>
  <si>
    <t>квартира № 1 в  8-квартирном жилом доме</t>
  </si>
  <si>
    <t>квартира № 2  8-квартирном жилом доме</t>
  </si>
  <si>
    <t>квартира №3 в  8-квартирном жилом доме</t>
  </si>
  <si>
    <t>квартира № 5 в  8-квартирном жилом доме</t>
  </si>
  <si>
    <t>квартира № 8 в  8-квартирном жилом доме</t>
  </si>
  <si>
    <t xml:space="preserve">1-квартирный жилой дом  </t>
  </si>
  <si>
    <t xml:space="preserve"> квартира № 7 в 12-квартирном жилом  доме </t>
  </si>
  <si>
    <t>квартира №2 в 3-квартирном жилом доме</t>
  </si>
  <si>
    <t>квартира №1 в 3-квартирный жилой дом</t>
  </si>
  <si>
    <t>квартира №2 в 3-квартирный жилой дом</t>
  </si>
  <si>
    <t>квартира №3 в 3-квартирный жилой дом</t>
  </si>
  <si>
    <t>квартира № 1 в 16-квартирном жилом доме</t>
  </si>
  <si>
    <t>квартира № 12  в 16-квартирном жилом доме</t>
  </si>
  <si>
    <t>квартира № 16  в 16-квартирном жилом доме</t>
  </si>
  <si>
    <t>квартира № 1 в 4-квартирном жилом доме</t>
  </si>
  <si>
    <t>квартира № 2 в 2-квартирном жилом доме</t>
  </si>
  <si>
    <t>квартиры №№1,2 в 4-квартирном жилом доме</t>
  </si>
  <si>
    <t>4-квартирный жилой дом</t>
  </si>
  <si>
    <t>квартира №14 в 70-квартирном жилом доме</t>
  </si>
  <si>
    <t>квартира №33 в 70-квартирном жилом доме</t>
  </si>
  <si>
    <t>квартира №1 в 12-квартирном жилом доме</t>
  </si>
  <si>
    <t>квартира №12 в 12-квартирном жилом доме</t>
  </si>
  <si>
    <t>квартира 2 в 3-квартирном жилом доме</t>
  </si>
  <si>
    <t>квартира №1 в 3-квартирном жилом доме</t>
  </si>
  <si>
    <t>квартира №3 в 3-квартирном жилом доме</t>
  </si>
  <si>
    <t>квартира №1 в 8-квартирном жилом доме</t>
  </si>
  <si>
    <t>№</t>
  </si>
  <si>
    <t>Земельный участок под зерноскладом</t>
  </si>
  <si>
    <t>53:01:0071601:80</t>
  </si>
  <si>
    <t>Земельный участок под скотным двором</t>
  </si>
  <si>
    <t xml:space="preserve">53:01:0071401:291 </t>
  </si>
  <si>
    <t xml:space="preserve">Земельный участок под нежилым  зданием  бывшего  магазина </t>
  </si>
  <si>
    <t xml:space="preserve">Земельный участок под административным зданием </t>
  </si>
  <si>
    <t>Новгородская область, Батецкий  район, Мойкинское сельское поселение, д. Воронино, д.31</t>
  </si>
  <si>
    <t xml:space="preserve">53:01:0071401:245 </t>
  </si>
  <si>
    <t xml:space="preserve">Земельный участок под  зданием  с мансардой и пристроенным гаражом  </t>
  </si>
  <si>
    <t>Новгородская область, Батецкий  район,  Батецкое  сельское поселение, п. Батецкий, ул. Первомайская, д.7а</t>
  </si>
  <si>
    <t>Земельный участок под здание скотного двора</t>
  </si>
  <si>
    <t>Новгородская область, Батецкий  район,  Батецкое  сельское поселение, п. Батецкий, ул. Дубецкая</t>
  </si>
  <si>
    <t>Земельный участок под зданием  бывшего СДК</t>
  </si>
  <si>
    <t>Новгородская область, Батецкий  район,  Передольское   сельское поселение, д. Косицкое, ул. Центральная, д.26</t>
  </si>
  <si>
    <t>Новгородская область, Батецкий  район,  Батецкое  сельское поселение, п. Батецкий, пер. Траншейный, д.3</t>
  </si>
  <si>
    <t>53:01:0010504:50</t>
  </si>
  <si>
    <t xml:space="preserve">Земельный участок </t>
  </si>
  <si>
    <t>53:01:0041401:135</t>
  </si>
  <si>
    <t>Новгородская область, Батецкий  район, д. Мелковичи, ул. Центральная</t>
  </si>
  <si>
    <t>Новгородская область, Батецкий  район, д. Теребони</t>
  </si>
  <si>
    <t>53:01:0061501:112</t>
  </si>
  <si>
    <t>Новгородская область, Батецкий  район, п. Батецкий, ул. Лужская, д2а</t>
  </si>
  <si>
    <t>175010  Новгородская область, Батецкий  район, Мойкинское сельское поселение, д.Вольная Горка, д.92</t>
  </si>
  <si>
    <t>Новгородская область, Батецкий  район,  Передольское сельское поселение, д.Мелковичи, ул. Центральная, д.34</t>
  </si>
  <si>
    <t>Земельный участок под жилым домом</t>
  </si>
  <si>
    <t>Казна района</t>
  </si>
  <si>
    <t>Батецкий муниципальный район</t>
  </si>
  <si>
    <t xml:space="preserve"> комната №  3  в квартире № 4  в 12-квартиирном жилом доме</t>
  </si>
  <si>
    <t>квартира № 9 в 12-квартирном жилом доме</t>
  </si>
  <si>
    <t>квартира № 1 (спец. фонд)</t>
  </si>
  <si>
    <t>Земельный участок под зерносушилкой</t>
  </si>
  <si>
    <t>175009 Новгородская область, Батецкий  район, Передольское сельское поселение, д. Большое Войново</t>
  </si>
  <si>
    <t>53:01:0071601:81</t>
  </si>
  <si>
    <t>Земельный участок под мастерской</t>
  </si>
  <si>
    <t>53:01:0071401:284</t>
  </si>
  <si>
    <t>53:01:0061901:78</t>
  </si>
  <si>
    <t xml:space="preserve"> </t>
  </si>
  <si>
    <t>нет</t>
  </si>
  <si>
    <t>№ п/п</t>
  </si>
  <si>
    <t xml:space="preserve"> 53:01:0010504:8 </t>
  </si>
  <si>
    <t>Договор аренды с ПАО Сбербанк от 03.03.2016</t>
  </si>
  <si>
    <t>Договор аренда с ООО "Батецкий Бык" от 26.12.2014</t>
  </si>
  <si>
    <t>1989  год</t>
  </si>
  <si>
    <t>Постановление № 251 "О принятии имущества в муниципальную собственность"</t>
  </si>
  <si>
    <t>Постановление № 409 "О внесении изменений в Постановление Администрации № 251"</t>
  </si>
  <si>
    <t>фундамент со смотровым колодцем-ж/б, стены цоколя-ж/б, стены башни-керамзитобетон, резервуар-ж/б, Н=13,5, Vбака=25 м3</t>
  </si>
  <si>
    <t>Земельный участок (под воинским захоронением)</t>
  </si>
  <si>
    <t>53:01:0052901:201</t>
  </si>
  <si>
    <t>53:01:0052901:200</t>
  </si>
  <si>
    <t xml:space="preserve">53:01:0052901:199 </t>
  </si>
  <si>
    <t>53:01:0114601:228</t>
  </si>
  <si>
    <t>53:01:0054002:6</t>
  </si>
  <si>
    <t>В казне района сви-во от 29.02.2012 53-АБ № 026402</t>
  </si>
  <si>
    <t>53:01:0115501:23</t>
  </si>
  <si>
    <t>53:01:0082901:188</t>
  </si>
  <si>
    <t>53:01:0084001:137</t>
  </si>
  <si>
    <t>53:01:0041302:173</t>
  </si>
  <si>
    <t>Новгородская область Батецкий район, Мойкинское сельское поселение, д.Чёрная</t>
  </si>
  <si>
    <t>53:01:0084401:170</t>
  </si>
  <si>
    <t>Встроенное нежилое помещение</t>
  </si>
  <si>
    <r>
      <t>М</t>
    </r>
    <r>
      <rPr>
        <sz val="10"/>
        <rFont val="Times New Roman"/>
        <family val="1"/>
        <charset val="204"/>
      </rPr>
      <t xml:space="preserve">емориальная доска </t>
    </r>
  </si>
  <si>
    <t>Новгородская область, Батецкий район, Мойкинское сельское поселение, д.Мойка</t>
  </si>
  <si>
    <t>53:01:0000000:351</t>
  </si>
  <si>
    <t>d=100-200 м,d=50-200м-сталь, Площадь 1,6 кв.м., высота 10,2 метра, Год ввода1992</t>
  </si>
  <si>
    <t>Постановление №189 "О принятии имущества в муниципальную собственность" Свид-во о государственной регистрации права 53 -53/081-53/301/002/2015-130/1 от 23.12.2015</t>
  </si>
  <si>
    <t>Новгородская область, Батецкий район, Мойкинское сельское поселение,  д.Мойка</t>
  </si>
  <si>
    <t>квартира № 8 (спец. фонд)</t>
  </si>
  <si>
    <t xml:space="preserve">Административное здание (бывший  магазин) </t>
  </si>
  <si>
    <t xml:space="preserve">1,6 кв. метров, год ввода 2003 </t>
  </si>
  <si>
    <t>Административное здание  (бывший клуб)</t>
  </si>
  <si>
    <t>Помещение в нежилом здании (1,2,3,5,6)</t>
  </si>
  <si>
    <t>133,8 кв. метров, год постройки 1971</t>
  </si>
  <si>
    <t>110 кв. метров, 1 этаж</t>
  </si>
  <si>
    <t xml:space="preserve">Новгородская область, Батецкий район, Передольского сельского поселение, д. Теребони </t>
  </si>
  <si>
    <t xml:space="preserve">1433,3 кв.м. </t>
  </si>
  <si>
    <t>402,1 кв. м, год ввода 1980</t>
  </si>
  <si>
    <t>961,9 кв. метров, год ввода 1986</t>
  </si>
  <si>
    <t>55,4 кв. метров, год ввода 1957</t>
  </si>
  <si>
    <t>квартира №  2 в 2-квартирном жилом доме</t>
  </si>
  <si>
    <t xml:space="preserve">квартира №  1 в 2- квартирном жилом доме </t>
  </si>
  <si>
    <t>квартира №48- в 60-квартирном жилом доме</t>
  </si>
  <si>
    <t>квартира №7 в 8-квартирном жилом доме</t>
  </si>
  <si>
    <t>Квартира №3 в 16-квартирном жилом доме</t>
  </si>
  <si>
    <t>Квартира № 8 в 16-квартирном жилом доме</t>
  </si>
  <si>
    <t>Квартира № 12 в 16-квартирном жилом доме</t>
  </si>
  <si>
    <t>квартира № 3 в 8-квартирном жиилом доме</t>
  </si>
  <si>
    <t>квартира  № 6 в 8-квартирном жиилом доме</t>
  </si>
  <si>
    <t xml:space="preserve"> квартира № 8 в многоквартирном доме</t>
  </si>
  <si>
    <t xml:space="preserve"> комната №  2  в многоквартирном доме</t>
  </si>
  <si>
    <t xml:space="preserve"> комната №  4 маневренного фонда в многоквартирном доме</t>
  </si>
  <si>
    <t>квартира № 4 в 12-квартирном жилом доме</t>
  </si>
  <si>
    <t xml:space="preserve">Административное здание с мансардой и пристроенным гаражем </t>
  </si>
  <si>
    <t>квартира № 4 в 15-квартирном жилом доме</t>
  </si>
  <si>
    <t>Постановление Администрации Батецкого муниципального района от 05.02.2018 № 89     Казна района</t>
  </si>
  <si>
    <t>казна района</t>
  </si>
  <si>
    <t xml:space="preserve"> квартира № 5 (специализированный фонд)  1- комнатная</t>
  </si>
  <si>
    <t xml:space="preserve"> квартира № 18 (специализированный фонд)  2-х комнатная</t>
  </si>
  <si>
    <t>Земельный участок под жилым  домом</t>
  </si>
  <si>
    <t>175000, Новгородская область, Батецкий  район, п. Батецкий, пер. Типографский, д.12</t>
  </si>
  <si>
    <t>53:01:0010306:40</t>
  </si>
  <si>
    <t>Земельный участок под зданием скотнего двора</t>
  </si>
  <si>
    <t xml:space="preserve">Жилой дом      (маневренный фонд) </t>
  </si>
  <si>
    <t>53:01:0010504:62</t>
  </si>
  <si>
    <t>Земельный участок под колодцем (53:01:0030801:169)</t>
  </si>
  <si>
    <t>Новгородская область, Батецкий район, Мойкинское сельское поселение, з/у 57</t>
  </si>
  <si>
    <t>53:01:0030801:165</t>
  </si>
  <si>
    <t>сооружение коммунального хозяйства-колодец</t>
  </si>
  <si>
    <t>53:01:0010306:243</t>
  </si>
  <si>
    <t>53:01:0010102:125</t>
  </si>
  <si>
    <t xml:space="preserve"> квартира № 20                      (1- комнатная)</t>
  </si>
  <si>
    <t xml:space="preserve"> квартира № 23                      (1- комнатная)</t>
  </si>
  <si>
    <t xml:space="preserve">Земельный участок  </t>
  </si>
  <si>
    <t>Новгородская область, Батецкий район, Батецкое сельское поселение, п.Батецкий, ул.Советская, д.43 корп.2</t>
  </si>
  <si>
    <t>53:01:0010502:5</t>
  </si>
  <si>
    <t xml:space="preserve"> глубина                       6 метров</t>
  </si>
  <si>
    <t>Земельный участок под колодцем (53:01:0020701:367)</t>
  </si>
  <si>
    <t>Новгородская область, Батецкий район, Батецкое сельское поселение, д. Косово, з/у30/1</t>
  </si>
  <si>
    <t>53:01:0020701:366</t>
  </si>
  <si>
    <t>Новгородская область, Батецкий район, Батецкое сельское поселение, д. Мроткино, з/у 12/1</t>
  </si>
  <si>
    <t>Земельный участок под колодцем (53:01:0020501:341)</t>
  </si>
  <si>
    <t>53:01:0020501:341</t>
  </si>
  <si>
    <t>53:01:0044001:314</t>
  </si>
  <si>
    <t>Земельный участок  47П                   (под воинским захоронением)</t>
  </si>
  <si>
    <t>Новгородская область Батецкий район, Передольское сельское поселение, д. Уномерь</t>
  </si>
  <si>
    <t>53:01:0114301:335</t>
  </si>
  <si>
    <t>Земельный участок  48П                                    (под воинским захоронением)</t>
  </si>
  <si>
    <t>53:01:0071201:264</t>
  </si>
  <si>
    <t>Земельный участок 2                                      (под воинским захоронением)</t>
  </si>
  <si>
    <t>53:01:0061901:570</t>
  </si>
  <si>
    <t>Земельный участок 16                                     (под воинским захоронением)</t>
  </si>
  <si>
    <t>53:01:0113801:157</t>
  </si>
  <si>
    <t>воинское захоронение (одиночная могила 1943 года)</t>
  </si>
  <si>
    <t>воинское захоронение         (братская могила 1944)</t>
  </si>
  <si>
    <t>воинское захоронение (братская могила 1941-1945 на гражданском кладбище)</t>
  </si>
  <si>
    <t>Новгородская область, Батецкий район, Мойкинское  сельское поселение, д. Черное</t>
  </si>
  <si>
    <t>воинское захоронение (на гражданском кладбище)</t>
  </si>
  <si>
    <t xml:space="preserve">квартира №1  </t>
  </si>
  <si>
    <t>квартира №14 в 18- квартирном жилом доме</t>
  </si>
  <si>
    <t>Земельный участок под сооружением гидротехническим-колодец</t>
  </si>
  <si>
    <t>53:01:0053001:174</t>
  </si>
  <si>
    <t>Земельный участок под сооружением коммунального хозяйства- колодец</t>
  </si>
  <si>
    <t>53:01:0030801:166</t>
  </si>
  <si>
    <t>Сооружение гидротехническое-колодец</t>
  </si>
  <si>
    <t>Сооружение коммунального хозяйства-колодец</t>
  </si>
  <si>
    <t xml:space="preserve"> квартира № 26                      (1- комнатная)   (спецфонд)</t>
  </si>
  <si>
    <t xml:space="preserve"> квартира № 23                      (1- комнатная)  (спецфонд)</t>
  </si>
  <si>
    <t>Постановление № 429 "О прекращении права хозяйственного ведения"</t>
  </si>
  <si>
    <t>Земельный участок 44/1м                                    (под гражданским захоронением, где были произведены расстрелы)</t>
  </si>
  <si>
    <t>53:01:0032302:248</t>
  </si>
  <si>
    <t>Радиомачта для приема сигнала</t>
  </si>
  <si>
    <t xml:space="preserve">Постановление Администрации Батецкого муниципального района                №  837      </t>
  </si>
  <si>
    <t xml:space="preserve"> квартира  №1 в 12-квартирном жилом доме  (спецфонд)</t>
  </si>
  <si>
    <t xml:space="preserve"> квартира  №5 в 12-квартирном жилом доме (спецфонд)</t>
  </si>
  <si>
    <t>квартира№ 2  в 12-квартирном жилом доме  (спецфонд)</t>
  </si>
  <si>
    <t>квартира  № 3 в 12-квартирном жилом доме  (спецфонд)</t>
  </si>
  <si>
    <t>53:01:0010502:155</t>
  </si>
  <si>
    <t>53:01:0030502:116</t>
  </si>
  <si>
    <t>53:01:0030502:115</t>
  </si>
  <si>
    <t>Новгородская область Батецкий район, Мойкинское сельское поселение, д. Велегощи, з/у 68М</t>
  </si>
  <si>
    <t>воинское захоронение (братская могила 1944) сооружение 68М</t>
  </si>
  <si>
    <t xml:space="preserve">Воинское захоронение (Обелиск) </t>
  </si>
  <si>
    <t>Воинское захоронение (Обелиск )</t>
  </si>
  <si>
    <t>Новгородская область, Батецкий район, Передольское сельское поселение, д. Щепино</t>
  </si>
  <si>
    <t>53:01:0071401:627</t>
  </si>
  <si>
    <t>Новгородская область Батецкий район, ПЕредольское сельское поселение, д. Мелковичи, улица Молодежная, з/у 16а</t>
  </si>
  <si>
    <t>53:01:0071001:199</t>
  </si>
  <si>
    <t>53:01:0084401:370</t>
  </si>
  <si>
    <t>Воинское захоронение (Обелиск), сооружение 99П</t>
  </si>
  <si>
    <t>53:01:0070301:203</t>
  </si>
  <si>
    <t>Сооружение историческое, братская могила партизан, погибших в боях за освобождение Батецкого района (сооружение 11а)</t>
  </si>
  <si>
    <t xml:space="preserve">воинское захоронение (обелиск, в т.ч. (ограждение  балансовой стоимостью 11 176,92, остаточной  стоимостью 0 ); (памятник балансовой стоимостью 53 679,24 , остаточной стоимостью 0 ) </t>
  </si>
  <si>
    <t>Воинское захоронение (надгробное сооружение на воинском захоронении) и в т.ч. ограда металлическая балансогвой стоимостью 16000, остаточной стоимостью 0)</t>
  </si>
  <si>
    <t>53:01:0032801:293</t>
  </si>
  <si>
    <t xml:space="preserve">Воинское захоронение (Братская могила советских воинов, погибших  в годы Великой Отечественной  войны 1941-1945 гг) </t>
  </si>
  <si>
    <t>53:01:0030501:334</t>
  </si>
  <si>
    <t>53:01:0061501:367</t>
  </si>
  <si>
    <t>Собственность 53:01:0061501:368-53/033/2022-1 от 22.04.2022-1</t>
  </si>
  <si>
    <t>53:01:0084701:630</t>
  </si>
  <si>
    <t xml:space="preserve">Водопроводная башня "Гамма-Новгород"                                                                                               </t>
  </si>
  <si>
    <t>Земельный участок под колодцем,  з/у 78</t>
  </si>
  <si>
    <t>53:01:0030801:286</t>
  </si>
  <si>
    <t>Земельный участок под колодцем,  з/у 6к</t>
  </si>
  <si>
    <t>53:01:0044001:315</t>
  </si>
  <si>
    <t>тех. документация отсутствует</t>
  </si>
  <si>
    <t>53:01:0010502:209</t>
  </si>
  <si>
    <t>Квартира №1</t>
  </si>
  <si>
    <t>Квартира №7</t>
  </si>
  <si>
    <t xml:space="preserve"> № 1 в 18-квартирном жилом доме (служебная квартира)</t>
  </si>
  <si>
    <t>квартира № 3 в 18- квартирном жилом доме</t>
  </si>
  <si>
    <t>квартира № 3,  в 18-квартирном жилом доме</t>
  </si>
  <si>
    <t>Новгородская область, р-н Батецкий, п Батецкий, ул Первомайская, д 60</t>
  </si>
  <si>
    <t>Новгородская область, Батецкий район, п.Батецкий, ул.Первомайская, д.60</t>
  </si>
  <si>
    <t>53:01:0010507:95</t>
  </si>
  <si>
    <t>53:01:0010507:96</t>
  </si>
  <si>
    <t>53:01:0010507:97</t>
  </si>
  <si>
    <t>53:01:0010507:99</t>
  </si>
  <si>
    <t>53:01:0010507:100</t>
  </si>
  <si>
    <t>квартира № 10 в 24-квартирном жилом доме</t>
  </si>
  <si>
    <t>53:01:0000000:500</t>
  </si>
  <si>
    <t>квартиры № 3 в 4-квартирном жилом доме</t>
  </si>
  <si>
    <t>квартиры № 4 в 4-квартирном жилом доме</t>
  </si>
  <si>
    <t xml:space="preserve"> квартира № 23 (служебная)</t>
  </si>
  <si>
    <t xml:space="preserve">квартира № 1 в 2-квартирном жилом доме </t>
  </si>
  <si>
    <t>квартиры №№ 1,2,3,4,5,6,7,8,9,10,11,12</t>
  </si>
  <si>
    <t>квартира № 7</t>
  </si>
  <si>
    <t>квартиры 11, комнаты №№1,2,3,4,5,9,15,16,20,21,24,25,26,27,28,29 в многоквартирном жилом доме</t>
  </si>
  <si>
    <t>квартира № 22 в 70-квартирном жилом доме</t>
  </si>
  <si>
    <t xml:space="preserve">Квартира  № 2                          (3-х- комнатная)    </t>
  </si>
  <si>
    <t xml:space="preserve">Квартира № 22                              (1- комнатная)    </t>
  </si>
  <si>
    <t xml:space="preserve">Квартира № 32                                             (1- комнатная)    </t>
  </si>
  <si>
    <t xml:space="preserve">Квартира № 17                                     (1- комнатная)    </t>
  </si>
  <si>
    <t>Квартира № 26                                       (1- комнатная)    (специализированный фонд)</t>
  </si>
  <si>
    <t>Квартира № 12                                     (1- комнатная)    (специализированный фонд)</t>
  </si>
  <si>
    <t>Квартира № 1                          (3-х комнатная)</t>
  </si>
  <si>
    <t xml:space="preserve"> квартира № 3                      (1- комнатная)   (спецфонд)</t>
  </si>
  <si>
    <t>Постановление Администрации Батецкого муниципального района                № 169</t>
  </si>
  <si>
    <t>мемориальный знак «Край партизанской славы Батецкого района»</t>
  </si>
  <si>
    <t xml:space="preserve">Административное здание </t>
  </si>
  <si>
    <t>53:01:0084701:52</t>
  </si>
  <si>
    <t>площадь                     80,7 кв.м.</t>
  </si>
  <si>
    <t>квартира №2 в 12-квартирном жиилом доме</t>
  </si>
  <si>
    <t>наименование земельного участка</t>
  </si>
  <si>
    <t>адрес (местоположение) земельного участка с указанием ОКТМО)</t>
  </si>
  <si>
    <t xml:space="preserve">кадастровый номер земельного участка </t>
  </si>
  <si>
    <t>Дата присвоения кадастрового номера</t>
  </si>
  <si>
    <t>сведения о правообладателе,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</t>
  </si>
  <si>
    <t>вид вещного права, на основании которого правообладателю принадлежит земельный участок,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</si>
  <si>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</si>
  <si>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</si>
  <si>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</si>
  <si>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</si>
  <si>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</t>
  </si>
  <si>
    <t>иные сведения (при необходимости)</t>
  </si>
  <si>
    <t>муниципальная собственность 53:01:0010306:243-53/092/2019-1 от 26.03.2019</t>
  </si>
  <si>
    <t xml:space="preserve">
Батецкий муниципальный район 
</t>
  </si>
  <si>
    <t>Новгородская область, Батецкий район, п. Батецкий, ул. Советская, ОКТМО 49603000</t>
  </si>
  <si>
    <t>Новгородская область, Батецкий район, д. Городня, ул. Советская ОКТМО 49603000</t>
  </si>
  <si>
    <t>Новгородская область, Батецкий район, д. Городня ОКТМО 49603000</t>
  </si>
  <si>
    <t>Новгородская область, Батецкий район, д. Русыня ОКТМО 49603000</t>
  </si>
  <si>
    <t>Новгородская область Батецкий район, Батецкое сельское поселение, д. Малые Торошковичи ОКТМО 49603000</t>
  </si>
  <si>
    <t>Новгородская область Батецкий район, Мойкинское сельское поселение, д. Григорьево ОКТМО 49603000</t>
  </si>
  <si>
    <t>Новгородская область Батецкий район, Мойкинское сельское поселение, д.Остров ОКТМО 49603000</t>
  </si>
  <si>
    <t>Новгородская область Батецкий район, Мойкинское сельское поселение, д.Воронино ОКТМО 49603000</t>
  </si>
  <si>
    <t>Новгородская область Батецкий район, Мойкинское сельское поселение, юго-западная часть квартала ОКТМО 49603000</t>
  </si>
  <si>
    <t>муниципальная собственность 53:01:0052901:201-53/092/2018-2 от 11.05.2018</t>
  </si>
  <si>
    <t>муниципальная собственность 53:01:0052901:200-53/092/2018-2
от 23.05.2018</t>
  </si>
  <si>
    <t>муниципальная собственность 53:01:0052901:199-53/092/2018-2
от 24.05.2018</t>
  </si>
  <si>
    <t>муниципальная собственность 53:01:0054002:6-53/092/2018-2
от 25.05.2018</t>
  </si>
  <si>
    <t>земли населенных пунктов, вид разрешенного использования: воинское захоронение, площадь                  1245 кв.метров</t>
  </si>
  <si>
    <t>земли населенных пунктов, вид разрешенного использования: воинское захоронение, площадь                          30 кв. метров</t>
  </si>
  <si>
    <t>земли населенных пунктов, вид разрешенного использования: воинское захоронение, площадь                          31 кв. метров</t>
  </si>
  <si>
    <t>земли сельскохозяйственного назначения, вид разрешенного использования: воинское захоронение, площадь 9 кв.м.</t>
  </si>
  <si>
    <t>муниципальная собственность  53:01:0114601:228-53/092/2018-2
от 25.05.2018</t>
  </si>
  <si>
    <t>муниципальная собственность 53:01:0115501:23-53/092/2018-2
от 25.05.2018</t>
  </si>
  <si>
    <t>земли населенных пунктов, вид разрешенного использования: воинское захоронение, площадь                          180 кв. метров</t>
  </si>
  <si>
    <t>муниципальная собственность 53:01:0044001:314-53/092/2019-1 от 29.11. 2019</t>
  </si>
  <si>
    <t>земли населенных пунктов, вид разрешенного использования:    ритуальная деятельность, площадь                                       57 кв.м.</t>
  </si>
  <si>
    <t>Новгородская область Батецкий район, Батецкое сельское поселение ( ул. Первомайская у школы)                          ОКТМО 49603000</t>
  </si>
  <si>
    <t>Новгородская область Батецкий район, Батецкое сельское поселение, д. Озерево,                                 ОКТМО 49603000</t>
  </si>
  <si>
    <t>муниципальная собственность 53:01:0114301:335-53/092/2019-1
от 05.12.2019</t>
  </si>
  <si>
    <t>земли особо охраняемых территорий, вид разрешенного использования:    ритуальная деятельность, площадь                                  105 кв.м.</t>
  </si>
  <si>
    <t>Земельный участок  1а                                                                  (под воинским захоронением)</t>
  </si>
  <si>
    <t>муниципальная собственность  53:01:0071201:264-53/092/2019-1 от 10.12. 2019</t>
  </si>
  <si>
    <t>земли особо охраняемых территорий, вид разрешенного использования:    ритуальная деятельность, площадь                                 206 кв.м.</t>
  </si>
  <si>
    <t>муниципальная собственность 53:01:0061901:570-53/092/2019-1 от 10.12. 2019</t>
  </si>
  <si>
    <t>земли особо охраняемых территорий, вид разрешенного использования:    ритуальная деятельность, площадь                                 519 кв.м.</t>
  </si>
  <si>
    <t>Новгородская область Батецкий район, Передольское сельское поселение, д. Кчера,                                  ОКТМО 49603000</t>
  </si>
  <si>
    <t>Новгородская область Батецкий район, Передольское сельское поселение, д.Косицкое                                     ОКТМО 49603000</t>
  </si>
  <si>
    <t>Новгородская область Батецкий район, Передольское сельское поселение, д.Щепино                              ОКТМО 49603000</t>
  </si>
  <si>
    <t>Новгородская область, Батецкий район, Батецкое сельское поселение, д. Жегжичино, з/у 11/1                            ОКТМО 49603000</t>
  </si>
  <si>
    <t>муниципальная собственность  53:01:0113801:157-53/096/2019-1 от 24.12.2019</t>
  </si>
  <si>
    <t>земли населенных пунктов, вид разрешенного использования:    ритуальная деятельность, площадь                                       86 кв.м.</t>
  </si>
  <si>
    <t>муниципальная собственность 53:01:0061501:367-53/092/2022-1
от 28.04.2022</t>
  </si>
  <si>
    <t>земли населенных пунктов, вид разрешенного использования:  историко-культурная деятельность, площадь 23 кв.м.</t>
  </si>
  <si>
    <t>Новгородская область Батецкий район, Передольское сельское поселение, д. Теребони, з/у 107п  ОКТМО 49603000</t>
  </si>
  <si>
    <t>муниципальная собственность 53:01:0071401:627-53/041/2022-1
от 15.04.2022</t>
  </si>
  <si>
    <t>земли населенных пунктов, вид разрешенного использования:    ритуальная деятельность, площадь 112 кв.м.</t>
  </si>
  <si>
    <t>муниципальная собственность  53:01:0071001:199-53/035/2022-1
от 14.04.2022</t>
  </si>
  <si>
    <t>земли населенных пунктов, вид разрешенного использования:    ритуальная деятельность, площадь  44 кв.м.</t>
  </si>
  <si>
    <t>муниципальная собственность  53:01:0070301:203-53/035/2022-1
от 14.04.2022</t>
  </si>
  <si>
    <t>земли населенных пунктов, вид разрешенного использования:  историко-культурная деятельность, площадь 110 кв.м.</t>
  </si>
  <si>
    <t>Новгородская область Батецкий район, Передольское сельское поселение, д. Борки, з/у 99П ОКТМО 49603000</t>
  </si>
  <si>
    <t xml:space="preserve">муниципальная собственность 53:01:0084401:370-53/035/2022-3
от 05.04.2022
</t>
  </si>
  <si>
    <t>земли населенных пунктов, вид разрешенного использования:  историко-культурная деятельность, площадь 3 кв.м.</t>
  </si>
  <si>
    <t>муниципальная собственность  53:01:0030501:334-53/092/2022-1
от 26.04.2022</t>
  </si>
  <si>
    <t>земли промышленности, вид разрешенного использования:  историко-культурная деятельность, площадь 6 кв.м.</t>
  </si>
  <si>
    <t>муниципальная собственность  53:01:0030502:115-53/092/2022 от 04.02.2022</t>
  </si>
  <si>
    <t>земли            сельскохозяйственного назначения, вид разрешенного использования:   историко-культурная, площадь 25 кв. м.</t>
  </si>
  <si>
    <t>муниципальная собственность 53:01:0030502:116-53/092/2022 от 04.02.2022</t>
  </si>
  <si>
    <t>земли          населенных пунктов, вид разрешенного использования:   историко-культурная деятельность , площадь                  21  кв.м.</t>
  </si>
  <si>
    <t>муниципальная собственность 53:01:0032801:293-53/035/2022-1
от 21.04.2022</t>
  </si>
  <si>
    <t>земли населенных пунктов, вид разрешенного использования:  историко-культурная деятельность, площадь 21 кв.м.</t>
  </si>
  <si>
    <t>муниципальная собственность 53:01:0084401:170-53/092/2018-2
от 28.05.2018</t>
  </si>
  <si>
    <t>земли населенных пунктов, вид разрешенного использования: воинское захоронение, площадь   267 кв.м.</t>
  </si>
  <si>
    <t>муниципальная собственность 53:01:0041302:173-53/092/2018-2
от 28.05.2018</t>
  </si>
  <si>
    <t>земли            сельскохозяйственного назначения, вид разрешенного использования: под воинское захоронение                88 кв.м.</t>
  </si>
  <si>
    <t>муниципальная собственность  53:01:0041401:135-53/092/2018-2
от 28.05.2018</t>
  </si>
  <si>
    <t>земли населенных пунктов, вид разрешенного использования: воинское захоронение, площадь                   1230 кв.м.</t>
  </si>
  <si>
    <t>муниципальная собственность  53:01:0084001:137-53/092/2018-2
от 28.05.2018</t>
  </si>
  <si>
    <t>земли населенных пунктов, вид разрешенного использования: воинское захоронение, площадь  307 кв.м.</t>
  </si>
  <si>
    <t>муниципальная собственность  53:01:0082901:188-53/092/2018-2
от 28.05.2018</t>
  </si>
  <si>
    <t>земли населенных пунктов, вид разрешенного использования: воинское захоронение, площадь 38 кв.м.</t>
  </si>
  <si>
    <t>муниципальная собственность  53:01:0032302:248-53/033/2020-1
от 25.08.2020</t>
  </si>
  <si>
    <t>земли особо охраняемых территорий, вид разрешенного использования:    ритуальная деятельность, площадь            1329 кв.м.</t>
  </si>
  <si>
    <t>муниципальная собственность  53:01:0084701:52-53/092/2024-12
от 16.05.2024</t>
  </si>
  <si>
    <t>земли населенных пунктов, вид разрешенного использования: для обслуживания административного здания, площадь    960 кв.м</t>
  </si>
  <si>
    <t>муниципальная собственность  53:01:0044001:315-53/092/2022-1
от 11.10.2022</t>
  </si>
  <si>
    <t>земли населенных пунктов, вид разрешенного использования:  для обслуживания жилой застройки 9 кв.м</t>
  </si>
  <si>
    <t>Новгородская область, Батецкий район, Мойкинское сельское поселение, д. Мойка ул. Центральная                                          ОКТМО 49603000</t>
  </si>
  <si>
    <t>РФ, Новгородская область, Батецкий  район, Батецкое сельское поселение, д. Озерево                                 ОКТМО 49603000</t>
  </si>
  <si>
    <t>РФ, Новгородская область, Батецкий  район, Мойкинское сельское поселение, д. Любуницы                             ОКТМО 49603000</t>
  </si>
  <si>
    <t>175012, Новгородская область, Батецкий  район, Мойкинское сельское поселение, д. Мойка, ул.Ветеранов, д.8                               ОКТМО 49603000</t>
  </si>
  <si>
    <t>Новгородская область Батецкий район, Мойкинское сельское поселение, д. Велегощи, з/у 69М/1                        ОКТМО 49603000</t>
  </si>
  <si>
    <t>Новгородская область Батецкий район, Мойкинское сельское поселение, д. Кромы, з/у 28                             ОКТМО 49603000</t>
  </si>
  <si>
    <t>Новгородская область Батецкий район, Мойкинское сельское поселение, д. Черное                  ОКТМО 49603000</t>
  </si>
  <si>
    <t>Новгородская область Батецкий район, Передольское сельское поселение, д. Нежатицы, з/у 11а                           ОКТМО 49603000</t>
  </si>
  <si>
    <t>Новгородская область Батецкий район, Мойкинское сельское поселение, д. Велегощи, з/у 86                     ОКТМО 49603000</t>
  </si>
  <si>
    <t>Новгородская область Батецкий район, Мойкинское сельское поселение, д.Жестяная Горка                                      ОКТМО 49603000</t>
  </si>
  <si>
    <t>Новгородская область, Батецкий район, Мойкинское сельское поселение, д. Любуницы, уч 68                                        ОКТМО 49603000</t>
  </si>
  <si>
    <t>муниципальная собственность 53:01:0030801:286-53/092/2022-1
от 11.10.2022</t>
  </si>
  <si>
    <t>земли населенных пунктов, вид разрешенного использования: коммунальное обслуживание                   10 кв. м.</t>
  </si>
  <si>
    <t>Земельный участок под водонапорной башней</t>
  </si>
  <si>
    <t>Новгородская область, Батецкий район, Мойкинское сельское поселение                                          ОКТМО 49603000</t>
  </si>
  <si>
    <t>53:01:0041201:213</t>
  </si>
  <si>
    <t>земли сельскохозяйственного назначения, вид разрешенного использования: для обслуживания объектов сельскохозяйственного назначения, площадь                                        7600 кв.м</t>
  </si>
  <si>
    <t>Право аренды
№ 53:01:0041201:213-53/092/2023-2
от 23.01.2023</t>
  </si>
  <si>
    <t xml:space="preserve">Крестьянское (фермерское) хозяйство «Весна» Новгородская область, Батецкий р-н, д. Городня
ОГРН 1025301393215, ИНН 5301000613,
КПП 530101001
</t>
  </si>
  <si>
    <t>муниципальная собственность  53:0030801:166-53/092/2020-1 от 09.06.2020</t>
  </si>
  <si>
    <t>земли  населенных пунктов, вид разрешенного использования: коммунальное обслуживание,  10 кв.м.</t>
  </si>
  <si>
    <t>муниципальная собственность 53:010053001:174-53/092/2020-1 от 09.06.2020</t>
  </si>
  <si>
    <t>Земли населенных пунктов
Вид разрешенного использования
Обслуживание жилой застройки, 4 кв.м.</t>
  </si>
  <si>
    <t>муниципальная собственность 53:01:0020501:341-53/092/2019-1 от 03.09.2019</t>
  </si>
  <si>
    <t>Земли населенных пунктов
Вид разрешенного использования
обслуживание жилой застройки, 10 кв.м.</t>
  </si>
  <si>
    <t>муниципальная собственность 53:01:0020701:366-53/092/2019-2 от 05.09.2019</t>
  </si>
  <si>
    <t>Земли населенных пунктов
Вид разрешенного использования
Обслуживание жилой застройки, 10 кв.м.</t>
  </si>
  <si>
    <t>муниципальная собственность 53:01:0030801:165-53/035/2019-1
от 26.03.2019</t>
  </si>
  <si>
    <t>Земли населенных пунктов
Вид разрешенного использования
коммунальное обслуживание,                 10 кв.м.</t>
  </si>
  <si>
    <t>муниципальная собственность                  53-53/010-53/301/001/2016-516/1
от 04.07.2016</t>
  </si>
  <si>
    <t>Земли сельскохозяйственного назначения
Вид разрешенного использования
для сельскохозяйственного производства, 38761 кв.м.</t>
  </si>
  <si>
    <t xml:space="preserve">  Крестьянского (фермерского) хозяйства Соломах Наталья Павловна, ОГРНИП) 319532100006536, ИНН 024204001570</t>
  </si>
  <si>
    <t xml:space="preserve">Аренда
№ 53:01:0061501:112-53/092/2024-10
от 11.10.2024 </t>
  </si>
  <si>
    <t>муниципальная собственность № 53-53-10/067/2011-109 от 25.10.2011</t>
  </si>
  <si>
    <t>Земли населенных пунктов
Вид разрешенного использования
для обслуживания здания,                                     3078 кв.метров</t>
  </si>
  <si>
    <t>53:01:0010515:115</t>
  </si>
  <si>
    <t>муниципальная собственность   53-53-10/014/2013-493 от 24.04.2013</t>
  </si>
  <si>
    <t>Земли населенных пунктов
Вид разрешенного использования
для обслуживания скотного двора, 2000 кв.м</t>
  </si>
  <si>
    <t>Аренда
№ 53:01:0010515:115-53/092/2020-9
от 13.05.2020</t>
  </si>
  <si>
    <t>Крестьянского (фермерского) хозяйства Ващенко Николай Александрович</t>
  </si>
  <si>
    <t>муниципальная собственность              № 53-53-10/033/2011-578 от 21.07.2011</t>
  </si>
  <si>
    <t>муниципальная собственность                 53-53-10/013/2012-276 от 09.04.2012</t>
  </si>
  <si>
    <t>Земли сельскохозяйственного назначения
Вид разрешенного использования
для производства сельскохозяйственной продукции, 12803 кв.м</t>
  </si>
  <si>
    <t>Аренда
№ 53:01:0071401:291-53/092/2023-8
от 27.09.2023</t>
  </si>
  <si>
    <t>Крестьянское (фермерское) хозяйство Ермоленко Юлия Андреевна</t>
  </si>
  <si>
    <t>Земельный участок под зданием  бывшего детского сада</t>
  </si>
  <si>
    <t>муниципальная собственность   53:01:0084701:630-53/033/2018-1
от 17.04.2018</t>
  </si>
  <si>
    <t>Земли населенных пунктов
Вид разрешенного использования
дошкольное, начальное и среднее общее образование, 1348 кв.м.</t>
  </si>
  <si>
    <t>304587, 41</t>
  </si>
  <si>
    <t>Земли населенных пунктов
Вид разрешенного использования
для ведения личного подсобного хозяйства,                     375 кв.м.</t>
  </si>
  <si>
    <t>муниципальная собственность 53:01:0010502:5-53/092/2019-2 от 11.03.2019</t>
  </si>
  <si>
    <t xml:space="preserve">Новгородская область Батецкий район, Батецкое сельское поселение, ул. Первомайская,                   ОКТМО 49603000         </t>
  </si>
  <si>
    <t>53:01:0010507:289</t>
  </si>
  <si>
    <t>Земли населенных пунктов
Вид разрешенного использования
земельные участки (территории) общего пользования, 5551 кв.м.</t>
  </si>
  <si>
    <t>муниципальная собственность             № 53:01:0010507:289-53/033/2024-1
от 09.01.2024</t>
  </si>
  <si>
    <t>муниципальная собственность  53:01:0010306:40-53/010/2017-10
от 28.09.2017</t>
  </si>
  <si>
    <t>Земли населенных пунктов
Вид разрешенного использования
для обслуживания жилого дома, 1397 кв.м</t>
  </si>
  <si>
    <t>847572.41</t>
  </si>
  <si>
    <t>Земли населенных пунктов
Вид разрешенного использования
для производственной деятельности,                          7643 кв.м.</t>
  </si>
  <si>
    <t>муниципальная собственность 53-53/081-53/301/001/2016-540/2
от 08.08.2016</t>
  </si>
  <si>
    <t>хоз</t>
  </si>
  <si>
    <t>Земли населенных пунктов
Вид разрешенного использования
Для обслуживания жилого дома,             1321 кв.м</t>
  </si>
  <si>
    <t>муниципальная собственность Собственность
№ 53-53-10/079/2010-092             от 28.10.2010</t>
  </si>
  <si>
    <t>муниципальная собственность   53-53-10/025/2009-093 от 14.04.2009</t>
  </si>
  <si>
    <t>Земли населенных пунктов
Вид разрешенного использования
для производственной деятельности,                        1462 кв.м</t>
  </si>
  <si>
    <t>муниципальная собственность 53-53-10/073/2009-351 от 13.11.2009</t>
  </si>
  <si>
    <t>Земли населенных пунктов
Вид разрешенного использования
для размещения административного здания, 1259 кв.м.</t>
  </si>
  <si>
    <t xml:space="preserve">53:01:0041401:122 </t>
  </si>
  <si>
    <t>Земли населенных пунктов
Вид разрешенного использования
эксплуатация административного здания, 828 кв.м.</t>
  </si>
  <si>
    <t>муниципальная собственность 53-53-10/036/2009-418 от 14.07.2009</t>
  </si>
  <si>
    <t>Аренда 53:01:0041401:122-53/092/2021-1
от 23.08.2021</t>
  </si>
  <si>
    <t xml:space="preserve">53:01:0030601:199 </t>
  </si>
  <si>
    <t>Земли населенных пунктов
Вид разрешенного использования
для эксплуатации здания, 2768 кв.м</t>
  </si>
  <si>
    <t>муниципальная собственность      № 53-53-10/015/2010-186    от 09.02.2010</t>
  </si>
  <si>
    <t>Аренда
№ 53:01:0030601:199-53/096/2021-7
от 23.07.2021</t>
  </si>
  <si>
    <t xml:space="preserve">ПАО "Ростелеком"   ОГРН 1027700198767 
ИНН 7707049388 КПП 784001001,  ГОКУ «Шимское лесничество" ИНН 5319005348 КПП 531901001 ОГРН 1155321007929,  ООО «Будем друзьями» ОГРН 1125321003235, ИНН 5301003653
</t>
  </si>
  <si>
    <t>Новгородская область, Батецкий  район, Мойкинское сельское поселение,             д. Велегощи</t>
  </si>
  <si>
    <t xml:space="preserve">53:01:0030501:59 </t>
  </si>
  <si>
    <t xml:space="preserve">Земли населенных пунктов
Вид разрешенного использования
под административное здание, 409 кв.м. </t>
  </si>
  <si>
    <t>175009 Новгородская область, р-н Батецкий, Передольское сельское поселение, д Мелковичи, ул Центральная, д 51</t>
  </si>
  <si>
    <t>муниципальная собственность   № 53-53-10/025/2009-093 от 14.04.2009</t>
  </si>
  <si>
    <t>Земли населенных пунктов
Вид разрешенного использования
для производственной деятельности,                13776 кв.м</t>
  </si>
  <si>
    <t>муниципальная собственность    № 53-53-10/025/2009-152 от 23.06.2009</t>
  </si>
  <si>
    <t>муниципальная собственность                  № 53-53-10/079/2010-404 от 08.12.2010</t>
  </si>
  <si>
    <t>Земли населенных пунктов
Вид разрешенного использования
для эксплуатации и обслуживания здания, 4365 кв.м.</t>
  </si>
  <si>
    <t>Земли населенных пунктов
Вид разрешенного использования
для эксплуатации и обслуживания здания, 4758 кв.м.</t>
  </si>
  <si>
    <t>муниципальная собственность    № 53-53-10/079/2010-402 от 08.12.2010</t>
  </si>
  <si>
    <t>муниципальная собственность 53:01:0041201:213-53/092/2022-1
от 14.06.2022</t>
  </si>
  <si>
    <t>Раздел 1. Сведения о недвижимом имуществе, Подраздел 1.1. раздела1. Земельные участки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</si>
  <si>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</si>
  <si>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</si>
  <si>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</si>
  <si>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</si>
  <si>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</si>
  <si>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</si>
  <si>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</si>
  <si>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</si>
  <si>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</si>
  <si>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</si>
  <si>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</si>
  <si>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</si>
  <si>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</si>
  <si>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Подраздел 1.2. раздела 1.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</si>
  <si>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кадастровый номер объекта учета                            (с датой присвоения)</t>
  </si>
  <si>
    <t xml:space="preserve">Иные сведения </t>
  </si>
  <si>
    <t>сведения о здании, сооружении, в состав которого входит объект учета (кадастровый номер, форма собственности)</t>
  </si>
  <si>
    <t>сведения об основных характеристиках объекта, в том числе: тип объекта (жилое либо нежилое), площадь, этажность (подземная этажность)</t>
  </si>
  <si>
    <t>иные сведения</t>
  </si>
  <si>
    <t>Подраздел 1.3 раздела 1 реестра. Сведения о помещениях, машино-местах и иных объектах, отнесенных законом к недвижимости</t>
  </si>
  <si>
    <t>помещение</t>
  </si>
  <si>
    <t>жилое</t>
  </si>
  <si>
    <t>муниципальная собственность             № 53-53-10/114/2013-373 от 22.01.2014</t>
  </si>
  <si>
    <t>53:01:0010306:103       13.11.2013</t>
  </si>
  <si>
    <t>муниципальная собственность             № 53:01:0010501:202-53/092/2024-1 от 03.12.2024</t>
  </si>
  <si>
    <t>сведения о балансовой стоимости объекта учета (руб.)</t>
  </si>
  <si>
    <t>сведения о начисленной аммортизации (руб.)</t>
  </si>
  <si>
    <t>сведения об остаточной стоимости (руб.)</t>
  </si>
  <si>
    <t>Сведения о стоимости объекта учета</t>
  </si>
  <si>
    <t>сведения о кадастровой стоимости объекта учета (руб.)</t>
  </si>
  <si>
    <t>53:01:0010310:212</t>
  </si>
  <si>
    <t>53:01:0010310:61</t>
  </si>
  <si>
    <t>муниципальная собственность             № 53:01:0010310:212-53/092/2024-1 от 02.12.2024</t>
  </si>
  <si>
    <t>53:01:0010510:349</t>
  </si>
  <si>
    <t>53:01:0010510:32</t>
  </si>
  <si>
    <t>муниципальная собственность             № 53:01:0010510:349-53/092/2024-1 от 03.12.2024</t>
  </si>
  <si>
    <t>53:01:0010504:67</t>
  </si>
  <si>
    <t>муниципальная собственность 53:01:0010504:67-53/092/2024-1</t>
  </si>
  <si>
    <t>53:01:0010504:91</t>
  </si>
  <si>
    <t>53:01:0112701:657</t>
  </si>
  <si>
    <t>53:01:0112701:493</t>
  </si>
  <si>
    <t>муниципальная собственность  53:01:0112701:657-53/033/2024-1 от 04.12.2024</t>
  </si>
  <si>
    <t>53:01:0061901:604   12.12.2024</t>
  </si>
  <si>
    <t>53:01:0061901:605   12.12.2024</t>
  </si>
  <si>
    <t>53:01:0061901:606   12.12.2024</t>
  </si>
  <si>
    <t>квартира № 5 в 8-квартирном жиилом доме</t>
  </si>
  <si>
    <t>муниципальная собственность    53:01:0010306:107-53/035/2024-4 от 27.12.2024</t>
  </si>
  <si>
    <t>Земельный участок 26 б (дорожка ФСК)</t>
  </si>
  <si>
    <t>53:01:0061901:610</t>
  </si>
  <si>
    <t>кадастровый номер объекта учета                                                          (с датой присвоения)</t>
  </si>
  <si>
    <t>53:01:0061901:608</t>
  </si>
  <si>
    <t>муниципальная собственность             № 53:01:0061901:610-53/033/2024-1 от 28.12.2024</t>
  </si>
  <si>
    <t>53:01:0010306:102  13.11.2013</t>
  </si>
  <si>
    <t>53:01:0030601:300  22.06.2012</t>
  </si>
  <si>
    <t>53:01:0061901:609</t>
  </si>
  <si>
    <t>муниципальная собственность             № 53:01:0061901:609-53/033/2024-1 от 28.12.2024</t>
  </si>
  <si>
    <t>53:01:0010306:107                    13.11 2013</t>
  </si>
  <si>
    <t xml:space="preserve"> 34,0 кв. м.</t>
  </si>
  <si>
    <t>31,4 кв. м</t>
  </si>
  <si>
    <t>32,8 кв. м</t>
  </si>
  <si>
    <t>58,4 кв. м</t>
  </si>
  <si>
    <t xml:space="preserve">29,1 кв. м </t>
  </si>
  <si>
    <t>33,4 кв. м</t>
  </si>
  <si>
    <t>28,2 кв. м</t>
  </si>
  <si>
    <t>28,0 кв. м</t>
  </si>
  <si>
    <t>34,0   кв. м</t>
  </si>
  <si>
    <t>56,6 кв. м</t>
  </si>
  <si>
    <t>31,1 кв. м</t>
  </si>
  <si>
    <t>34,6 кв. м</t>
  </si>
  <si>
    <t>36,4 кв. м</t>
  </si>
  <si>
    <t>31,8 кв. м</t>
  </si>
  <si>
    <t>97,7 кв. м</t>
  </si>
  <si>
    <t>32,4 кв. м</t>
  </si>
  <si>
    <t>29,8 кв. м</t>
  </si>
  <si>
    <t>38,9 кв. м</t>
  </si>
  <si>
    <t>44,0 кв. м</t>
  </si>
  <si>
    <t xml:space="preserve"> 34,7  кв. м</t>
  </si>
  <si>
    <t>78,3  кв. м</t>
  </si>
  <si>
    <t>59,4  кв. м</t>
  </si>
  <si>
    <t>43,9  кв. м</t>
  </si>
  <si>
    <t>59,6 кв. м</t>
  </si>
  <si>
    <t>45,2 кв. м</t>
  </si>
  <si>
    <t>25,5 кв. м</t>
  </si>
  <si>
    <t>25,2 кв. м</t>
  </si>
  <si>
    <t>25,3 кв. м</t>
  </si>
  <si>
    <t>53,8 кв. м</t>
  </si>
  <si>
    <t>40,1 кв. м</t>
  </si>
  <si>
    <t>55,1 кв. м</t>
  </si>
  <si>
    <t xml:space="preserve">
48,4 кв.м.</t>
  </si>
  <si>
    <t>48,1 кв. м</t>
  </si>
  <si>
    <t>55,7 кв. м</t>
  </si>
  <si>
    <t>30,5 кв. м</t>
  </si>
  <si>
    <t>50,0 кв. м</t>
  </si>
  <si>
    <t>45,4 кв. м</t>
  </si>
  <si>
    <t>60,4  кв. м</t>
  </si>
  <si>
    <t>42,8 кв. м</t>
  </si>
  <si>
    <t>71,1 кв. м</t>
  </si>
  <si>
    <t>130,9 кв. м                  1991 год</t>
  </si>
  <si>
    <t>42,4 кв. м</t>
  </si>
  <si>
    <t>33,2 кв. м</t>
  </si>
  <si>
    <t>55,6 кв. м</t>
  </si>
  <si>
    <t>54,8 кв. м</t>
  </si>
  <si>
    <t>45,0 кв. м</t>
  </si>
  <si>
    <t>72,2 кв. м</t>
  </si>
  <si>
    <t>40,7 кв. м</t>
  </si>
  <si>
    <t>41,3 кв. м</t>
  </si>
  <si>
    <t>63,3 кв. м</t>
  </si>
  <si>
    <t>109,9 кв. м</t>
  </si>
  <si>
    <t>37,9 кв. м</t>
  </si>
  <si>
    <t>12,8 кв. м</t>
  </si>
  <si>
    <t>30,8 кв. м</t>
  </si>
  <si>
    <t>32,6 кв. м</t>
  </si>
  <si>
    <t>49,6 кв. м</t>
  </si>
  <si>
    <t>41,9 кв. м</t>
  </si>
  <si>
    <t>42,3 кв. м</t>
  </si>
  <si>
    <t>26,7 кв. м</t>
  </si>
  <si>
    <t>47,1 кв. м</t>
  </si>
  <si>
    <t>21,2 кв. м</t>
  </si>
  <si>
    <t>15,1 кв. м</t>
  </si>
  <si>
    <t>45,1 кв. м</t>
  </si>
  <si>
    <t>57,9 кв. м</t>
  </si>
  <si>
    <t>58,6 кв. м</t>
  </si>
  <si>
    <t>75,7 кв. м</t>
  </si>
  <si>
    <t>39,3 кв. м</t>
  </si>
  <si>
    <t>38,2 кв. м</t>
  </si>
  <si>
    <t>37,8 кв. м</t>
  </si>
  <si>
    <t>39,7 кв. м</t>
  </si>
  <si>
    <t>49,9 кв. м</t>
  </si>
  <si>
    <t>35,6 кв. м</t>
  </si>
  <si>
    <t>29,7 кв. м</t>
  </si>
  <si>
    <t>49,8 кв. м</t>
  </si>
  <si>
    <t>31,2 кв. м</t>
  </si>
  <si>
    <t>33,8 кв. м</t>
  </si>
  <si>
    <t>43,0 кв. м</t>
  </si>
  <si>
    <t>49,7 кв. м</t>
  </si>
  <si>
    <t>46,4 кв. м</t>
  </si>
  <si>
    <t>18,8 кв. м</t>
  </si>
  <si>
    <t>25,6 кв. м</t>
  </si>
  <si>
    <t>37,6 кв. м</t>
  </si>
  <si>
    <t>59,4 кв. м</t>
  </si>
  <si>
    <t>58,8 кв. м</t>
  </si>
  <si>
    <t>50,4 кв. м</t>
  </si>
  <si>
    <t>40,5 кв. м</t>
  </si>
  <si>
    <t>17,9 кв. м</t>
  </si>
  <si>
    <t>28,4 кв. м</t>
  </si>
  <si>
    <t>36,0 кв. м</t>
  </si>
  <si>
    <t>67,8 кв. м</t>
  </si>
  <si>
    <t>58,9 кв. м</t>
  </si>
  <si>
    <t>59,1 кв. м</t>
  </si>
  <si>
    <t>38,1 кв. м</t>
  </si>
  <si>
    <t>31,7 кв. м</t>
  </si>
  <si>
    <t xml:space="preserve"> 
45,5 кв. м</t>
  </si>
  <si>
    <t>47,0 кв. м</t>
  </si>
  <si>
    <t>48,2 кв. м</t>
  </si>
  <si>
    <t>60,1 кв. м</t>
  </si>
  <si>
    <t>36,7 кв. м</t>
  </si>
  <si>
    <t>35,7 кв. м</t>
  </si>
  <si>
    <t>33,0 кв. м</t>
  </si>
  <si>
    <t>41,1 кв. м</t>
  </si>
  <si>
    <t>34,8 кв. м</t>
  </si>
  <si>
    <t>35,3 кв. м</t>
  </si>
  <si>
    <t>Батецкий муниципальный округ</t>
  </si>
  <si>
    <t>Квартира № 11 в 3-х этажном панельном доме</t>
  </si>
  <si>
    <t>Комната № 6    в многоквартирном доме</t>
  </si>
  <si>
    <r>
      <t>к</t>
    </r>
    <r>
      <rPr>
        <sz val="11"/>
        <rFont val="Times New Roman"/>
        <family val="1"/>
        <charset val="204"/>
      </rPr>
      <t>вартира №1 в 4-квартирном жилом доме</t>
    </r>
  </si>
  <si>
    <r>
      <t>к</t>
    </r>
    <r>
      <rPr>
        <sz val="11"/>
        <rFont val="Times New Roman"/>
        <family val="1"/>
        <charset val="204"/>
      </rPr>
      <t>вартира №4 в 4-квартирном жилом доме</t>
    </r>
  </si>
  <si>
    <r>
      <t>к</t>
    </r>
    <r>
      <rPr>
        <sz val="11"/>
        <rFont val="Times New Roman"/>
        <family val="1"/>
        <charset val="204"/>
      </rPr>
      <t>вартира №1 в 3-квартирном жилом доме</t>
    </r>
  </si>
  <si>
    <t>Норкуте М.А</t>
  </si>
  <si>
    <t>53:01:0071401:495  29.11.2013</t>
  </si>
  <si>
    <t>нежилое</t>
  </si>
  <si>
    <t>Новгородская область, Батецкий район, Передольское сельское поселение, д. Мелковичи  49503000</t>
  </si>
  <si>
    <t>Новгородская область, Батецкий район, Мойкинское сельское поселение, д. Велегощи, д.50  49503000</t>
  </si>
  <si>
    <t>муниципальная собственность 53-53-10/013/2012-275 от 09.04.2012</t>
  </si>
  <si>
    <t>Договор аренды 53:01:0071401:495-53/092/2023-16 от 27.09.2023</t>
  </si>
  <si>
    <t>Крестьянское хоз-во Ермоленко  Ю.А</t>
  </si>
  <si>
    <t>53:01:0071401:291, площадь 12803 кв.м., форма соб-ти Муниципальная</t>
  </si>
  <si>
    <t>53:01:0030501:116   26.06.2012</t>
  </si>
  <si>
    <t>53:01:0030501:59, площадь 409 кв.м., форма собственности-муниципальная</t>
  </si>
  <si>
    <t>муниципальная собственность 53-53-10/025/2009-151 от 23.06.2009</t>
  </si>
  <si>
    <t>Нежилое помещения</t>
  </si>
  <si>
    <t>Новгородская область, Батецкий район, Мойкинское сельское поселение, д. Вольная горка , д.92  49503000</t>
  </si>
  <si>
    <t>муниципальная собственность 53:01:0030601:631-53/092/2021-1 от 12.11.2021</t>
  </si>
  <si>
    <t>муниципальная собственность 53:01:0030601:629-53/092/2021-1 от 11.11.2021</t>
  </si>
  <si>
    <t>53:01:0030601:199, площадь 2768 кв.м, форма собственности: муниципальная</t>
  </si>
  <si>
    <t>муниципальная собственность 53:01:0030601:507-53/092/2023-7 от 03.04.2023</t>
  </si>
  <si>
    <t>муниципальная собственность 53:01:0030601:630-53/092/2021-1 от 11.11.2021</t>
  </si>
  <si>
    <t xml:space="preserve">муниципальная собственность 53-53/081-53/301/001/2016-177/1 </t>
  </si>
  <si>
    <t>53:01:0030601:631   31.08.2021</t>
  </si>
  <si>
    <t>53:01:0030601:629   31.08.2021</t>
  </si>
  <si>
    <t xml:space="preserve"> 53:01:0030601:507   31.08.2021</t>
  </si>
  <si>
    <t>53:01:0030601:630    31.08.2021</t>
  </si>
  <si>
    <t>53:01:0071401:507   25.02.2016</t>
  </si>
  <si>
    <t>53:01:0071401:245, площадь 1259 кв.м, государственная собственность не разграничена</t>
  </si>
  <si>
    <t>муниципальная собственность  53-53-08/034/2005-017 от 01.02.2016</t>
  </si>
  <si>
    <t>53:01:0010503:50, государственная собственность не разграничена</t>
  </si>
  <si>
    <t>53:01:0000000:190   27.06.2012</t>
  </si>
  <si>
    <t>53:01:0010503:76  30.11.2013</t>
  </si>
  <si>
    <t>53:01:0010515:115, площадь 2000 кв.м, форма собственности: муниципальная</t>
  </si>
  <si>
    <t>Новгородская область, Батецкий район, Мойкинское сельское поселение, д. Вольная горка , д.92           49503000</t>
  </si>
  <si>
    <t>Новгородская область, Батецкий район, Мойкинское сельское поселение, д. Вольная горка , д.92                49503000</t>
  </si>
  <si>
    <t>Новгородская область, Батецкий район, Мойкинское сельское поселение, д. Вольная горка , д.92                 49503000</t>
  </si>
  <si>
    <t>Новгородская область, Батецкий район, Передольское сельское поселение, д. Мелковичи, ул. Цетральная, д.34                  49503000</t>
  </si>
  <si>
    <t xml:space="preserve">  Новгородская область, Батецкий район, Батецкое сельское поселение, п. Батецкий, ул. Первомайская, д.27         49503000</t>
  </si>
  <si>
    <t xml:space="preserve">  Новгородская область, Батецкий район, Батецкое сельское поселение, п. Батецкий, ул. Дубецкая              49503000</t>
  </si>
  <si>
    <t>муниципальная собственность  53-53-10/067/2011-106 от 25.10.2011</t>
  </si>
  <si>
    <t>Новгородская область, Батецкий район, Передольское сельское поселение, д. Косицкое                        49503000</t>
  </si>
  <si>
    <t>53:01:0061901:252   22.06.2012</t>
  </si>
  <si>
    <t>53:01:0061901:78, площадь 3078 кв.м, форма собственности: муниципальная</t>
  </si>
  <si>
    <t>муниципальная собственность  53-53-10/067/2011-108 от 25.10.2011</t>
  </si>
  <si>
    <t>271,2 кв.м.</t>
  </si>
  <si>
    <t>сооружение электроэнергетики-кабельно-воздушная линия электропередач Вл-0,4 кВ, КТП-19, провод АС 2*35</t>
  </si>
  <si>
    <t>Российская Федерация, Новгородская область, Батецкий район, Мойкинское сельское поселение д. Мойка   49503000</t>
  </si>
  <si>
    <t>линейный объект</t>
  </si>
  <si>
    <t>муниципальная собственность 53:01:0000000:1100-53/092/2024-2 от 12.12.2024</t>
  </si>
  <si>
    <t>протяженность 61 метров</t>
  </si>
  <si>
    <t>сооружение коммунального хозяйства-тепловую сеть</t>
  </si>
  <si>
    <t>Новгородская область, Батецкий район, Батецкое сельское поселение, п. Батецкий, ул. Советская, сооружение 31    49503000</t>
  </si>
  <si>
    <t>муниципальная собственность 53:01:0000000:1093-53/035/2024-2 от 25.11.2024</t>
  </si>
  <si>
    <t>площадь                     131 кв.м</t>
  </si>
  <si>
    <t>Российская Федерация, Новгородская область, Батецкий район, Мойкинское сельское поселение, д. Мойка ул. Центральная, д.13             49503000</t>
  </si>
  <si>
    <t>муниципальная собственность  53:01:0084701:323-53/092/2024-12       16.05.2024</t>
  </si>
  <si>
    <t>53:01:0000000:1100     20.09.2023</t>
  </si>
  <si>
    <t>53:01:0000000:1093  24.08.2023</t>
  </si>
  <si>
    <t>53:01:0084701:323  22.06.2012</t>
  </si>
  <si>
    <t>53:01:0084701:52, площадь 960 кв.м, форма собственности муниципальная</t>
  </si>
  <si>
    <t>103,7 кв.м</t>
  </si>
  <si>
    <t>53:01:0010504:60   22.06.2012</t>
  </si>
  <si>
    <t>муниципальная собственность 53-53-10/033/2011-577 от 21.07.2011</t>
  </si>
  <si>
    <t>Земли населенных пунктов
Вид разрешенного использования
для содержания административного здания,                                378 кв.м.</t>
  </si>
  <si>
    <t>сооружение водозаборное-колодец</t>
  </si>
  <si>
    <t>53:01:0044001:322  06.10.2022</t>
  </si>
  <si>
    <t>Новгородская область, Батецкий район,Батецкое сельское поселение д.Озерево  49503000</t>
  </si>
  <si>
    <t>сооружение водозаборное</t>
  </si>
  <si>
    <t>муниципальная собственность 53:01:0044001:322-53/033/2022-1 от 06.10.2022</t>
  </si>
  <si>
    <t>53:01:0030801:287  06.10.2022</t>
  </si>
  <si>
    <t>Новгородская область, Батецкий район, Мойкинское сельское поселение, д. Любуницы, сооружение 78   49503000</t>
  </si>
  <si>
    <t>53:01:0030801:286, площадь 10 кв.м.,  форма собственности- муниципальная</t>
  </si>
  <si>
    <t>площадь застройки 2,2 кв.м</t>
  </si>
  <si>
    <t>53:01:0030801:168 04.09.2017</t>
  </si>
  <si>
    <t>53:01:0030801:166, площадь 10 кв.м, форма собственности- муниципальная</t>
  </si>
  <si>
    <t>муниципальная собственность  53:01:0030801:287-53/033/2022-1 от 06.10.2022</t>
  </si>
  <si>
    <t>муниципальная собственность  53:01:0030801:168-53/092/2020-3 от 02.06.2020</t>
  </si>
  <si>
    <t>глубина                     7 метров</t>
  </si>
  <si>
    <t>Новгородская область, Батецкий район, Мойкинское сельское поселение, д. Любуницы,  49503000</t>
  </si>
  <si>
    <t>Новгородская область, Батецкий район, Батецкое сельское поселение, д. Жегжичино, 49503000</t>
  </si>
  <si>
    <t>53:01:0053001:176   31.08.2018</t>
  </si>
  <si>
    <t>53:01:0030801:174, площадь 4 кв.м, форма собственности- муниципальная</t>
  </si>
  <si>
    <t>муниципальная собственность 53:01:0053001:176-53/092/2020-3 от 02.06.2020</t>
  </si>
  <si>
    <t>глубина                    6 метров</t>
  </si>
  <si>
    <t xml:space="preserve">сооружение </t>
  </si>
  <si>
    <t>сооружение</t>
  </si>
  <si>
    <t>53:01:0020501:342    16.03.2018</t>
  </si>
  <si>
    <t xml:space="preserve">муниципальная собственность
53:01:0020501:342-53/092/2019-3   28.08.2009
</t>
  </si>
  <si>
    <t>53:01:0020501:341    площадь 10 кв.м., форма собственности- муниципальная</t>
  </si>
  <si>
    <t>Новгородская область, Батецкий район,Батецкое сельское поселение д.Мроткино   49503000</t>
  </si>
  <si>
    <t>53:01:0020701:367     16.03.2018</t>
  </si>
  <si>
    <t>53:01:0020701:366    площадь 10 кв.м., форма собственности- муниципальная</t>
  </si>
  <si>
    <t>муниципальная собственность  53:01:0020701:367-53/092/2019-3 от 05.09.2019</t>
  </si>
  <si>
    <t>площадь застройки      1,9 кв.м.</t>
  </si>
  <si>
    <t>Новгородская область, Батецкий район,Батецкое сельское поселение д.Косово    49503000</t>
  </si>
  <si>
    <t>53:01:0030801:169  02.10.2017</t>
  </si>
  <si>
    <t>53:01:0030801:165, площадь 10 кв.м, форма собственности- муниципальная</t>
  </si>
  <si>
    <t>муниципальная собственность  53:01:0030801:169-53/035/2019-2   26.03.2019</t>
  </si>
  <si>
    <t xml:space="preserve"> глубина                       3 метра</t>
  </si>
  <si>
    <t>Новгородская область, Батецкий район, Мойкинское сельское поселение д. Любуницы   49503000</t>
  </si>
  <si>
    <t>муниципальная собственность  53-53-10/053/2011-508 от 23.09.2011</t>
  </si>
  <si>
    <t>Новгородская область, Батецкий  район, Мойкинское сельское поселение, д. Борок                 49503000</t>
  </si>
  <si>
    <t>53:01:0041201:202    12.12.2013</t>
  </si>
  <si>
    <t>53:01:0041201:213, площадь 7600 кв.м., форма собственности: муниципальная</t>
  </si>
  <si>
    <t>Новгородская область, Батецкий  район, д. Большой Теребец 49503000</t>
  </si>
  <si>
    <t>Новгородская область, Батецкий  район, д. Голубково 49503000</t>
  </si>
  <si>
    <t>техническая документация отсутствует</t>
  </si>
  <si>
    <t>53:01:0061501:226  04.07.2014</t>
  </si>
  <si>
    <t>53:01:0061501:112, площадь 38761 кв.м, форма собственности-муниципальная</t>
  </si>
  <si>
    <t>муниципальная собственность             53-53/081-53/301/0012016-22/1 от 29.01.2016</t>
  </si>
  <si>
    <t>Договор аренды с КХ Соломах Н.П 53:01:0061501:226 -53/092/2019-5 от 17.05.2019</t>
  </si>
  <si>
    <t>Договор аренды крестьянско (фермерское) хозяйство "Весна"</t>
  </si>
  <si>
    <t>Новгородская область, Батецкий район, Передольское  сельское поселение, д. Теребони   49503000</t>
  </si>
  <si>
    <t>53:01:0000000:682  25.11.2013</t>
  </si>
  <si>
    <t>53:01:0010306:243, площадь  2172 кв.м, муниципальная собственность</t>
  </si>
  <si>
    <t>муниципальная собственность 53:01:0000000:682-53/092/2018-2 от 04.06.2018</t>
  </si>
  <si>
    <t>земли населенных пунктов, вид разрешенного использования:    ритуальная деятельность, площадь                                   2172 кв.м.</t>
  </si>
  <si>
    <t>Новгородская область, Батецкий район, п. Батецкий, ул. Советская     49503000</t>
  </si>
  <si>
    <t>53:01:0052901:558    19.11.2013</t>
  </si>
  <si>
    <t>Новгородская область, Батецкий район, д.Городня   49503000</t>
  </si>
  <si>
    <t>5881 кв.м., гранитное</t>
  </si>
  <si>
    <t>53:01:0052901:201, площадь 1245 кв.м, муниципальная собственность</t>
  </si>
  <si>
    <t>муниципальная собственность 53:01:0052901:558 -53/092/2018-4 от 10.05.2018</t>
  </si>
  <si>
    <t>гранитное, площадь не обозначена</t>
  </si>
  <si>
    <t>53:01:0052901:560    19.11.2013</t>
  </si>
  <si>
    <t>53:01:0052901:201, площадь 30 кв.м, муниципальная собственность</t>
  </si>
  <si>
    <t>бетонное, площадь не обозначена</t>
  </si>
  <si>
    <t>муниципальная собственность 53:01:0052901:560 -53/092/2018-2 от 25.05.2018</t>
  </si>
  <si>
    <t>53:01:0052901:559   19.11.2013</t>
  </si>
  <si>
    <t>53:01:0052901:199, площадь 31 кв.м, муниципальная собственность</t>
  </si>
  <si>
    <t>муниципальная собственность 53:01:0052901:559 -53/092/2018-2 от 25.05.2018</t>
  </si>
  <si>
    <t>53:01:0000000:685  25.11.2013</t>
  </si>
  <si>
    <t>53:01:0054002:6, площадь 9 кв.м, муниципальная</t>
  </si>
  <si>
    <t>Новгородская область, Батецкий район, д. Радоли,  49503000</t>
  </si>
  <si>
    <t>муниципальная собственность 53:01:0000000:685-53/092/2018-2        от 25.05.2018</t>
  </si>
  <si>
    <t>53:01:0114601:328   19.11.2013</t>
  </si>
  <si>
    <t>муниципальная собственность 53:01:0114601:328-53/092/2018-2 от 25.05.2018</t>
  </si>
  <si>
    <t>53:01:0114601:228 , площадь 31 кв. м, муниципальная</t>
  </si>
  <si>
    <t>53:01:0115501:41   19.11.2013</t>
  </si>
  <si>
    <t>53:01:0115501:23, площадь 180 кв.м, муниципальная</t>
  </si>
  <si>
    <t>муниципальная собственность 53:01:0115501:41-53/092/2018-2 от 25.05.2018</t>
  </si>
  <si>
    <t>53:01:0044001:162     14.09.2012</t>
  </si>
  <si>
    <t>53:01:0044001:314, площадь 57 кв.м, муниципальная собственность</t>
  </si>
  <si>
    <t>муниципальная собственность 53:01:0044001:162 -53/092/2018-1 от 30.05.2018</t>
  </si>
  <si>
    <t>11,3 кв.м</t>
  </si>
  <si>
    <t>53:01:0032301:157  25.11.2013</t>
  </si>
  <si>
    <t>муниципальная собственность  53:01:0032301:157-53/092/2018-2 от 25.05.2018</t>
  </si>
  <si>
    <t>66 кв.м</t>
  </si>
  <si>
    <t>53:01:0032302:248, площадь 1329 кв.м, муниципальная</t>
  </si>
  <si>
    <t>Новгородская область, Батецкий район, Мойкинское сельское поселение, д. Жестяная Горка        49503000</t>
  </si>
  <si>
    <t>Новгородская область, Батецкий район,                             д. Русыня    49503000</t>
  </si>
  <si>
    <t>Новгородская область, Батецкий район, д. Малые Торошковичи    49503000</t>
  </si>
  <si>
    <t>53:01:0082901:393  22.11.2013</t>
  </si>
  <si>
    <t>Новгородская область, Батецкий район, д. Григорьево   49503000</t>
  </si>
  <si>
    <t>53:01:0082901:188, площадь 38 кв.м, муниципальная собственность</t>
  </si>
  <si>
    <t>муниципальная собственность 53:01:0082901:393-53/092/2018-2 от 28.05.2018</t>
  </si>
  <si>
    <t>38 кв.м., гранитное</t>
  </si>
  <si>
    <t>53:01:0084001:361  22.11.2013</t>
  </si>
  <si>
    <t>53:01:0084001:137, площадь 307 кв.м, муниципальная собственность</t>
  </si>
  <si>
    <t>муниципальная собственность 53:01:0084001:361-53/092/2018-2 от 28.05.2018</t>
  </si>
  <si>
    <t>53:01:0041401:341   22.11.2013</t>
  </si>
  <si>
    <t>муниципальная собственность 53:01:0041401:341-53/092/2018-2 от 28.05.2018</t>
  </si>
  <si>
    <t>площадь                    307 кв.м, бетонное</t>
  </si>
  <si>
    <t>53:01:0041401:135, площадь 1230 кв.м, муниципальная собственность</t>
  </si>
  <si>
    <t xml:space="preserve">площадь                    1230 кв.м, гранитно-бетонное </t>
  </si>
  <si>
    <t>Новгородская область, Батецкий район, д. Остров    49503000</t>
  </si>
  <si>
    <t>Новгородская область, Батецкий район, Мойкинское сельское поселение, д. Воронино   49503000</t>
  </si>
  <si>
    <t>53:01:0041502:8   22.11.2013</t>
  </si>
  <si>
    <t>муниципальная собственность  53:01:0041502:8-53/092/2018-2 от 28.05.2018</t>
  </si>
  <si>
    <t>Новгородская область, Батецкий район, Мойкинское сельское поселение, д. Яковлева Горка    49503000</t>
  </si>
  <si>
    <t>площадь                  88 кв.м, мраморно-бетонное</t>
  </si>
  <si>
    <t>53:01:0041302:173, площадь 88 кв.м, муниципальная собственность</t>
  </si>
  <si>
    <t>53:01:0084401:371  13.04.2022</t>
  </si>
  <si>
    <t>53:01:0070301:205  13.04.2022</t>
  </si>
  <si>
    <t xml:space="preserve">муниципальная собственность
53:01: 0084401:371-53/033/2022-1
от 13.04.2022
</t>
  </si>
  <si>
    <t>Новгородская область, Батецкий район, Мойкинское сельское поселение, д. Чёрное  49503000</t>
  </si>
  <si>
    <t>53:01:0084401:170, площадь 267 кв.м, муниципальная собственность</t>
  </si>
  <si>
    <t>площадь застройки      38 кв.м.</t>
  </si>
  <si>
    <t>53:01:0032801:294  14.04.2022</t>
  </si>
  <si>
    <t>53:01:0032801:293, площадь 21 кв.м, муниципальная собственность</t>
  </si>
  <si>
    <t xml:space="preserve">муниципальная собственность
53:01:0032801:294-53/033/2022-1 от 14.01.2019
</t>
  </si>
  <si>
    <t>площадь застройки           2 кв.м</t>
  </si>
  <si>
    <t>Новгородская область, Батецкий район, Батецкое сельское поселение, д. Озерево 49503000</t>
  </si>
  <si>
    <t>Новгородская область, Батецкий район, Мойкинское сельское поселение, д. Кромы, сооружение 28  49503000</t>
  </si>
  <si>
    <t>Новгородская область, Батецкий район, п. Батецкий, ул. Первомайская    д.7а                      49503000</t>
  </si>
  <si>
    <t>53:01:0030502:117  03.02.2022</t>
  </si>
  <si>
    <t>муниципальная собственность 53:01:0030502:117-53/033/2022-1 от 03.02.2022</t>
  </si>
  <si>
    <t>Новгородская область, Батецкий район, Мойукинское  сельское поселение, д. Велегощи   49503000</t>
  </si>
  <si>
    <t>53:01:0044001:315, площадь 9 кв.м.,  муниципальная собственность</t>
  </si>
  <si>
    <t xml:space="preserve">53:01:0030502:116  площадь 21 кв.м.,  муниципальная собственность </t>
  </si>
  <si>
    <t>площадь застройки        6 кв.м.</t>
  </si>
  <si>
    <t>53:01:0030502:118  03.02.2022</t>
  </si>
  <si>
    <t xml:space="preserve">53:01:0030502:115  площадь 25 кв.м.,  муниципальная собственность </t>
  </si>
  <si>
    <t>муниципальная собственность 53:01:0030502:118-53/033/2022-1 от 03.02.2022</t>
  </si>
  <si>
    <t>Новгородская область, Батецкий район, Мойукинское  сельское поселение, д. Велегощи    49503000</t>
  </si>
  <si>
    <t>площадь застройки        7 кв.м.</t>
  </si>
  <si>
    <t>53:01:0030501:335 20.04.2022</t>
  </si>
  <si>
    <t xml:space="preserve">53:01:0030501:334  площадь 6 кв.м.,  муниципальная собственность </t>
  </si>
  <si>
    <t>муниципальная собственность 53:01:0030501:335-53/033/2022-1 от 20.04.2022</t>
  </si>
  <si>
    <t>площадь застройки                      2  кв.м.</t>
  </si>
  <si>
    <t>53:01:0084401:372  01.06.2022</t>
  </si>
  <si>
    <t>53:01:0084401:370,  площадь 3 кв.м., муниципальная собственность</t>
  </si>
  <si>
    <t>муниципальная собственность 53:01:0084401:372-53/033/2022-1 от 01.06.2022</t>
  </si>
  <si>
    <t>площадь застройки 3 кв.м.</t>
  </si>
  <si>
    <t>53:01:0071201:149  11.08.2014</t>
  </si>
  <si>
    <t>муниципальная собственность 53:01:0071201:149-53/096/2017-2 от 12.12.2017</t>
  </si>
  <si>
    <t>53:010071201:264, площадь 206 кв.м, муниципальная собственность</t>
  </si>
  <si>
    <t>площадь    170,4 кв.м.</t>
  </si>
  <si>
    <t xml:space="preserve">муниципальная собственность 
53:01: 0070301:205-53/033/2022-1
от 13.04.2022
</t>
  </si>
  <si>
    <t>площадь застройки                45 кв.м.</t>
  </si>
  <si>
    <t>Новгородская область, Батецкий район, Передольское сельское поселение, д.Борки  49503000</t>
  </si>
  <si>
    <t>Новгородская область, Батецкий район, Передольское сельское поселение, д.Кчера   49503000</t>
  </si>
  <si>
    <t>53:01:0070301:203, площадь 110 кв.м, муниципальная собственность</t>
  </si>
  <si>
    <t>53:01:0114301:218  11.08.2014</t>
  </si>
  <si>
    <t>муниципальная собственность 53:01:0114301:218-53/096/2017-2 от 13.12.2017</t>
  </si>
  <si>
    <t>Новгородская область, Батецкий район, Передольское сельское поселение, д.Уномерь   49503000</t>
  </si>
  <si>
    <t>53:01:0114301:335, площадь 105 кв.м, муниципальная собственность</t>
  </si>
  <si>
    <t>площадь 23 кв.м.</t>
  </si>
  <si>
    <t>Новгородская область Батецкий район, Передольское сельское поселение, д. Новое Овсино   49503000</t>
  </si>
  <si>
    <t>не подлежит постановки на КУ</t>
  </si>
  <si>
    <t>муниципальная собственность в соответствии с  постановление № 251 "О принятии имущества в муниципальную собственность"</t>
  </si>
  <si>
    <t>53:01:0061901:438  11.08.2014</t>
  </si>
  <si>
    <t>53:01:0061901:570, площадь 519 кв.м, муниципальная собственность</t>
  </si>
  <si>
    <t xml:space="preserve"> муниципальная собственность 53:01:0061901:438-53/092/2017-2 от 12.12.2017</t>
  </si>
  <si>
    <t xml:space="preserve"> 53:01:0071001:200  13.04.2022</t>
  </si>
  <si>
    <t xml:space="preserve">Новгородская область, Батецкий район, Передольское сельское поселение,
д. Нежатицы   49503000
</t>
  </si>
  <si>
    <t xml:space="preserve">53:01:0071001:199, площадь 44 кв.м., муниципальная  собственность </t>
  </si>
  <si>
    <t>муниципальная собственность 53:01:0071001:200-53/033/2022-1 от 13.04.2022</t>
  </si>
  <si>
    <t>53:01:0071401:631  13.04.2022</t>
  </si>
  <si>
    <t>53:01:0071401:627, площадь 112 кв.м, муниципальная собственность</t>
  </si>
  <si>
    <t>муниципальная собственность 53:01:0071401:631-53/033/2022-1 от 13.04.2022</t>
  </si>
  <si>
    <t>Новгородская область Батецкий район, Передольское сельское поселение, д. Мелковичи, ул. Молодежная, сооружение 16а   49503000</t>
  </si>
  <si>
    <t xml:space="preserve">площадь застройки 5 кв.м., 4 столба 4 пореберника 2012 гранит </t>
  </si>
  <si>
    <t>Воинское захоронение              (Стелла пламя 2 )</t>
  </si>
  <si>
    <t>площадь    354,4кв.м., гранит,подставки. Плита гранит, звезда</t>
  </si>
  <si>
    <t>Новгородская область Батецкий район, Передольское сельское поселение, д.Косицкое   49503000</t>
  </si>
  <si>
    <t>53:01:0113801:45  11.08.2014</t>
  </si>
  <si>
    <t>муниципальная собственность 53:01:0113801:45-53/096/2017-2 от 12.12.2017</t>
  </si>
  <si>
    <t>53:01:0113801:157, площадь 86 кв.м, муниципальная собственность</t>
  </si>
  <si>
    <t>площадь 24,4 кв.м.</t>
  </si>
  <si>
    <t>53:01:0061501:368  22.04.2022</t>
  </si>
  <si>
    <t>53:01:0061501:367, площадь 23 кв.м, муниципальная собственность</t>
  </si>
  <si>
    <t>площадь застройки 6 кв.м.</t>
  </si>
  <si>
    <t xml:space="preserve">установка 2011 год </t>
  </si>
  <si>
    <t>принято в муниицпальную собственность на основании постановление № 251 "О принятии имущества в муниципальную собственность"</t>
  </si>
  <si>
    <t>гранитные плиты                     (1 шт.)</t>
  </si>
  <si>
    <t>21,9 кв.м.</t>
  </si>
  <si>
    <t>Новгородская область, Батецкий район, Батецкое сельское поселение, п. Батецкий, ул. Советская, д.12    49503000</t>
  </si>
  <si>
    <t>53:01:0010306:70  22.06.2012</t>
  </si>
  <si>
    <t>Авто-гараж</t>
  </si>
  <si>
    <t>53:01:0010504:8, площадь 378 кв.м.,  муниципальная  собственность</t>
  </si>
  <si>
    <t>государственная собственность которая не разграничена</t>
  </si>
  <si>
    <t>муниципальная собственность 53:01:0010306:70 -53/092/2018-3 от 21.01.2018</t>
  </si>
  <si>
    <t>площадь 4 кв.м.</t>
  </si>
  <si>
    <t xml:space="preserve"> комната №  1  в многоквартирном доме</t>
  </si>
  <si>
    <t xml:space="preserve"> 52,6 кв.м.,                      1980 г.п.</t>
  </si>
  <si>
    <t>53:01:0010502:316  21.10.2014</t>
  </si>
  <si>
    <t>53:01:0010502:120  22.06.2012</t>
  </si>
  <si>
    <t>53:01:0010506:95   20.11.2013</t>
  </si>
  <si>
    <t>53:01:0010509:41</t>
  </si>
  <si>
    <t>53:06:0010502:147</t>
  </si>
  <si>
    <t>Сведения о движимом имуществе, за исключением акций и долей</t>
  </si>
  <si>
    <t>Сведения о правообладателе</t>
  </si>
  <si>
    <t>Сведения  стоимости имущества</t>
  </si>
  <si>
    <t>Балансовая стоимость имущества (руб.)</t>
  </si>
  <si>
    <t>Начмсленная амортизация (руб.)</t>
  </si>
  <si>
    <t>Остаточная стоимость (руб.)</t>
  </si>
  <si>
    <t>установленных ограничениях (обременениях) с указанием наименования вида ограничений (обременений), основания и даты их возникновения и прекращения;</t>
  </si>
  <si>
    <t>Иные сведения</t>
  </si>
  <si>
    <t>Новгородская область, Батецкий район, п. Батецкий, пер Типографский, д.12  49503000</t>
  </si>
  <si>
    <t>Квартира № 6</t>
  </si>
  <si>
    <t>53:01:0010306:108      13.11.2013</t>
  </si>
  <si>
    <t>муниципальная собственность № 53-53-10/114/2013-372 от 22.01.2014</t>
  </si>
  <si>
    <t>Квартира № 4</t>
  </si>
  <si>
    <t>Новгородская область, Батецкий район,  п. Батецкий, пер Типографский, д.12 49503000</t>
  </si>
  <si>
    <t>53:01:0010306:104   13.11.2013</t>
  </si>
  <si>
    <t>муниципальная собственность № 53-53-10/049/2014-353 от 25.07.2014</t>
  </si>
  <si>
    <t xml:space="preserve"> Новгородская область, Батецкий район, п. Батецкий, пер Типографский, д.12  49503000</t>
  </si>
  <si>
    <t>муниципальная собственность № 53-53-10/049/2014-352 от 25.07.2014</t>
  </si>
  <si>
    <t>Новгородская область, Батецкий район, п. Батецкий, ул. Советская, д.25 49503000</t>
  </si>
  <si>
    <t>53:01:0010504:105  22.06.2012</t>
  </si>
  <si>
    <t>53:01:0010504:79</t>
  </si>
  <si>
    <t>муниципальная собственность 53:01:0010504:105-53/092/2023-1 от 24.05.2023</t>
  </si>
  <si>
    <t>53:01:0010504:106    22.06.2012</t>
  </si>
  <si>
    <t>муниципальная собственность 53:01:0010504:106-53/092/2023-1 от 24.05.2023</t>
  </si>
  <si>
    <t>Новгородская область, Батецкий район, п.Батецкий, ул. Советская, д. 45  49503000</t>
  </si>
  <si>
    <t>53:01:0010502:94   22.06.2012</t>
  </si>
  <si>
    <t>53:01:0010502:69</t>
  </si>
  <si>
    <t>муниципальная собственность 53:01:0010502:94-53/092/2023-1 от 05.06.2023</t>
  </si>
  <si>
    <t xml:space="preserve">квартиры №  2 в 2- квартирном жилом доме </t>
  </si>
  <si>
    <t>53:01:0010502:95  22.06.2012</t>
  </si>
  <si>
    <t>муниципальная собственность 53-53-10/062/2013-019 от 07.05.2013</t>
  </si>
  <si>
    <t>Новгородская область, Батецкий район, п.Батецкий, ул.Советская, д.18  49503000</t>
  </si>
  <si>
    <t>53:01:0010306:85  22.006.2012</t>
  </si>
  <si>
    <t>53:01:0010306:71</t>
  </si>
  <si>
    <t>муниципальная собственность 53:01:0010306:85 -53/092/2022-2 от 13.12.2022</t>
  </si>
  <si>
    <t>служебная квартира № 14- в 60-квартирном жилом доме</t>
  </si>
  <si>
    <t>Новгородская область, Батецкий район, п.Батецкий, ул.Советская, д.39 49503000</t>
  </si>
  <si>
    <t>53:01:0010502:193      28.11.2012</t>
  </si>
  <si>
    <t>53:01:0010502:147</t>
  </si>
  <si>
    <t>муниципальная собственность № 53:01:0010502:193-53/092/2021-1  от 28.04.2021</t>
  </si>
  <si>
    <t>Новгородская область, Батецкий район, п.Батецкий, ул.Советская, д.39  49503000</t>
  </si>
  <si>
    <t>53:01:0010502:159  28.11.2012</t>
  </si>
  <si>
    <t>от 28.04.2021</t>
  </si>
  <si>
    <t>Новгородская область, Батецкий район, п.Батецкий, ул.Советская, д.57 49503000</t>
  </si>
  <si>
    <t>53:01:0010501:54  22.06.2012</t>
  </si>
  <si>
    <t>53:01:0010501:48</t>
  </si>
  <si>
    <t>муниципальная собственность 53-53-10/004/2014-129 от 14.02.2014</t>
  </si>
  <si>
    <t>Новгородская область, Батецкий район, п.Батецкий,  ул.Советская, д.68 49503000</t>
  </si>
  <si>
    <t>53:01:0010310:92 14.09.2012</t>
  </si>
  <si>
    <t>53:01:0010310:91</t>
  </si>
  <si>
    <t>муниципальная собственность 53-53-10/04/2014-198 от 06.03.2014</t>
  </si>
  <si>
    <t>Новгородская область, Батецкий район, п.Батецкий, п.Батецкий, пер.Советский  д. 19 49503000</t>
  </si>
  <si>
    <t>муниципальная собственность</t>
  </si>
  <si>
    <t>Новгородская область, Батецкий район, п. Батецкий  пер. Советский, д.15 49503000</t>
  </si>
  <si>
    <t>65,5 кв.м.</t>
  </si>
  <si>
    <t>Новгородская область, Батецкий район, п.Батецкий, пер.Траншейный, д.2  49503000</t>
  </si>
  <si>
    <t>53:01:0010505:38  22.06.2012</t>
  </si>
  <si>
    <t>53:01:0010505:33</t>
  </si>
  <si>
    <t>муниципальная собственность 53:01:0010505:38-53/092/2023-1 от 02.06.2023</t>
  </si>
  <si>
    <t>Новгородская область, Батецкий район, п.Батецкий, ул. Зосимова, д.25 49503000</t>
  </si>
  <si>
    <t>53:01:0010509:101  03.12.2012</t>
  </si>
  <si>
    <t>муниципальная собственность 53:01:0010509:101-53/092/2023-1 от 02.06.2023</t>
  </si>
  <si>
    <t>Новгородская область, Батецкий район, п.Батецкий, ул. Зосимова, д.17а 49503000</t>
  </si>
  <si>
    <t>53:01:0010306:58 22.06.2012</t>
  </si>
  <si>
    <t>муниципальная собственность 53:01:0010306:58-53/041/2023-1 от 24.07.2023</t>
  </si>
  <si>
    <t>Новгородская область, Батецкий район, п.Батецкий, ул. Зосимова, д.23  49503000</t>
  </si>
  <si>
    <t xml:space="preserve">
53:01:0010508:76   26.06.2012</t>
  </si>
  <si>
    <t>муниципальная собственность 53:01:001008:76-53/041/2023-1 от 24.07.2023</t>
  </si>
  <si>
    <t>53:01:0010508:78  26.06.2012</t>
  </si>
  <si>
    <t xml:space="preserve">53:01:0010508:75 </t>
  </si>
  <si>
    <t>муниципальная собственность 53-53-08/018/2006-149 от 14.08.2006</t>
  </si>
  <si>
    <t>53:01:0010508:80    26.06.2012</t>
  </si>
  <si>
    <t>муниципальная собственность № 53:01:0010508:80-53/092/2023-1
от 02.06.2023</t>
  </si>
  <si>
    <t>Новгородская область, Батецкий район, п.Батецкий, ул. Зосимова, д.27  49503000</t>
  </si>
  <si>
    <t>53:01:0010509:109     23.11.2013</t>
  </si>
  <si>
    <t>муниципальная собственность                         № 53-53-08/018/2006-347 от 24.10.2006</t>
  </si>
  <si>
    <t>53:01:0010509:93   26.06.2012</t>
  </si>
  <si>
    <t>муниципальная собственность
№ 53:01:0010509:93-53/094/2023-1
от 26.07.2023</t>
  </si>
  <si>
    <t>Новгородская область, Батецкий район, п.Батецкий, ул. Зосимова д.31 49503000</t>
  </si>
  <si>
    <t>53:01:0000000:255  27.06.2012</t>
  </si>
  <si>
    <t xml:space="preserve">53:01:0010509:46 </t>
  </si>
  <si>
    <t>муниципальная собственность 53-53-10/079/2010-600 от 28.12.2010</t>
  </si>
  <si>
    <t>Новгородская область, Батецкий район, п.Батецкий, ул.Первомайская д.33 49503000</t>
  </si>
  <si>
    <t>53:01:0010502:338  03.08.2016</t>
  </si>
  <si>
    <t>53:01:0010502:139</t>
  </si>
  <si>
    <t>муниципальная собственность 53:01:0010502:338-53/092/2023-1 от 23.05.2023</t>
  </si>
  <si>
    <t>Новгородская область, Батецкий район, п. Батецкий, ул. Первомайская,д 33  49503000</t>
  </si>
  <si>
    <t>53:01:0010502:139  14.09.2012</t>
  </si>
  <si>
    <t>Новгородская область, Батецкий район, п.Батецкий, ул.Первомайская д.47  49503000</t>
  </si>
  <si>
    <t>53:01:0010502:93  22.06.2012</t>
  </si>
  <si>
    <t>53:01:0010502:68</t>
  </si>
  <si>
    <t>муниципальная собственность 53:01:0010502:93-53/092/2022-1 от 12.12.2022</t>
  </si>
  <si>
    <t>Новгородская область, Батецкий район, п.Батецкий, п.Батецкий, ул.Первомайская д.47  49503000</t>
  </si>
  <si>
    <t>53:01:0010502:89   22.06.2012</t>
  </si>
  <si>
    <t>муниципальная собственность № 53-53-10/086/2013-094 от 15.08.2013</t>
  </si>
  <si>
    <t>Новгородская область, Батецкий район, п.Батецкий, п.Батецкий , ул.Первомайская д.47  49503000</t>
  </si>
  <si>
    <t>53:01:0010502:92  22.06.2012</t>
  </si>
  <si>
    <t>муниципальная собственность № 53-53-10/086/2013-095 от 15.08.2013</t>
  </si>
  <si>
    <t>53:01:0010502:90                   22.06.2012</t>
  </si>
  <si>
    <t>Новгородская область, Батецкий район,  п.Батецкий, ул.Первомайская д.47  49503000</t>
  </si>
  <si>
    <r>
      <rPr>
        <sz val="11"/>
        <rFont val="Times New Roman"/>
        <family val="1"/>
        <charset val="204"/>
      </rPr>
      <t xml:space="preserve">муниципальная собственность </t>
    </r>
    <r>
      <rPr>
        <sz val="11"/>
        <rFont val="Calibri"/>
        <family val="2"/>
        <charset val="204"/>
        <scheme val="minor"/>
      </rPr>
      <t>53:01:0010502:209-53/092/2022-1 от 01.12.2022</t>
    </r>
  </si>
  <si>
    <t>Новгородская область, Батецкий район, п.Батецкий,  ул.Первомайская, д.54  49503000</t>
  </si>
  <si>
    <t>53:01:0010506:74  22.06.2012</t>
  </si>
  <si>
    <t>53:01:0010506:62</t>
  </si>
  <si>
    <t>муниципальная собственность 53:01:0010506:74-53/092/2022-1 от 01.11.2022</t>
  </si>
  <si>
    <t>Новгородская область, Батецкий район, п.Батецкий, ул. Первомайская д. 56  49503000</t>
  </si>
  <si>
    <t>53:01:0010506:105  25.09.2014</t>
  </si>
  <si>
    <t>53:01:0010506:104</t>
  </si>
  <si>
    <t>муниципальная собственность             № 53:01:0010506:105-53/035/2022-1 от 31.10.2022</t>
  </si>
  <si>
    <t>Новгородская область, Батецкий район, п. Батецкий, ул. Первомайская, д.57 49503000</t>
  </si>
  <si>
    <t>53:01:0010501:202  29.11.2024</t>
  </si>
  <si>
    <t>Новгородская область, Батецкий район, п. Батецкий, ул. Первомайская, д.39 49503000</t>
  </si>
  <si>
    <t>53:01:0010502:263  20.11.2013</t>
  </si>
  <si>
    <t>муниципальная собственность № 53-53-08/018/2006-179 от 29.09.2006</t>
  </si>
  <si>
    <t>53:01:0010502:98  22.06.2012</t>
  </si>
  <si>
    <t>53:01:0010502:70</t>
  </si>
  <si>
    <t>муниципальная собственность             № 53:01:0010502:98-53/092/2020-1 от 22.05.2020</t>
  </si>
  <si>
    <t>Новгородская область, Батецкий район, п.Батецкий ул. Первомайская д.39 49503000</t>
  </si>
  <si>
    <t>53:01:0010502:100  22.06.2012</t>
  </si>
  <si>
    <t>муниципальная собственность             № 53:01:0010502:100-53/092/2020-1 от 25.05.2020</t>
  </si>
  <si>
    <t>Новгородская область, Батецкий район, п.Батецкий ул. Первомайская д.45 49503000</t>
  </si>
  <si>
    <t>53:01:0000000:664  20.11.2013</t>
  </si>
  <si>
    <t>53:01:0010502:287</t>
  </si>
  <si>
    <t>муниципальная собственность 53-53-10/086/2013-192 от 02.09.2013</t>
  </si>
  <si>
    <t>Новгородская область, Батецкий район, п. Батецкий, ул. Первомайская, д.45а   49503000</t>
  </si>
  <si>
    <t>53:01:0010502:303   09.10.2014</t>
  </si>
  <si>
    <t>муниципальная собственность 53-53-10/071/2014-400 от 24.10.2014</t>
  </si>
  <si>
    <t>Новгородская область, Батецкий район, п. Батецкий, ул. Первомайская, д.45 а  49503000</t>
  </si>
  <si>
    <t>53:01:0010502:302    
09.10.2014</t>
  </si>
  <si>
    <t>муниципальная собственность  53:01:0010502:302-53/092/2021-2
от 03.02.2021</t>
  </si>
  <si>
    <t>53:01:0010502:304    09.10.2014</t>
  </si>
  <si>
    <t>муниципальная собственность 53:01:0010502:304-53/092/2021-2
от 26.04.2021</t>
  </si>
  <si>
    <t>53:01:0010502:305   09.10.2014</t>
  </si>
  <si>
    <t>муниципальная собственность 53-53-10/071/2014-401 от 24.10.2014</t>
  </si>
  <si>
    <t>муниципальная собственность  53:01:0010502:316-53/092/2021-2</t>
  </si>
  <si>
    <t>Новгородская область, Батецкий район, п. Батецкий, ул. Первомайская, д.50 49503000</t>
  </si>
  <si>
    <t>53:01:0010506:328  25.10.2024</t>
  </si>
  <si>
    <t>53:01:0010506:72</t>
  </si>
  <si>
    <t>от 26.04.2021</t>
  </si>
  <si>
    <t>Новгородская область, Батецкий район, п. Батецкий, ул. Первомайская, д.57А 49503000</t>
  </si>
  <si>
    <t>53:01:0010501:68    08.12.2012</t>
  </si>
  <si>
    <t>муниципальная собственность № 53:01:0010501:68-53/092/2022-1
от 02.12.2022</t>
  </si>
  <si>
    <t>Новгородская область, Батецкий район, п. Батецкий  ул. Первомайская д. 60 49503000</t>
  </si>
  <si>
    <t>муниципальная собственность 53:01:0010506:95-53/092/2021-2
от 23.04.2021</t>
  </si>
  <si>
    <t>53:01:0010506:91   20.11.2013</t>
  </si>
  <si>
    <t>муниципальная собственность 53:01:0010506:91-53/092/2021-2
от 26.04.2021</t>
  </si>
  <si>
    <t>53:01:0010506:92  20.11.2013</t>
  </si>
  <si>
    <t>муниципальная собственность 53:01:0010506:92-53/092/2021-2
от 23.04.2021</t>
  </si>
  <si>
    <t>53:01:0010506:93   20.11.2013</t>
  </si>
  <si>
    <t xml:space="preserve"> 53-53-10/111/2012-031 от 18.12.2012</t>
  </si>
  <si>
    <t>Новгородская область, Батецкий район, п.Батецкий, ул. Комарова, д.2  49503000</t>
  </si>
  <si>
    <t>53:01:0010504:89  22.06.2012</t>
  </si>
  <si>
    <t xml:space="preserve"> 53:01:0010504:65</t>
  </si>
  <si>
    <t>муниципальная собственность  53:01:0010504:89-53/092/2023-1 от 02.06.2023</t>
  </si>
  <si>
    <t>Новгородская область, Батецкий район, п. Батецкий, ул. Комарова, д.19  49503000</t>
  </si>
  <si>
    <t xml:space="preserve"> 53:01:0010510:115  18.07.2012</t>
  </si>
  <si>
    <t xml:space="preserve"> 53:01:0010510:82</t>
  </si>
  <si>
    <t>муниципальная собственность  53:01:0010510:115-53/092/2020-1 от 02.06.2020</t>
  </si>
  <si>
    <t>Новгородская область, Батецкий район, п.Батецкий, ул. Комарова, д.21 49503000</t>
  </si>
  <si>
    <t>Постановлением Администрации Батецкого муниципального района от 14.05.2018 № 406 признан аварийным</t>
  </si>
  <si>
    <t>Новгородская область, Батецкий район, п.Батецкий, ул. Бобкова, д.15             49503000</t>
  </si>
  <si>
    <t>53:11:2100103:341 22.06.2012</t>
  </si>
  <si>
    <t>53:01:0010302:15</t>
  </si>
  <si>
    <t>муниципальная собственность  53:11:2100103:341-53/092/2024-1 от 15.01.2024</t>
  </si>
  <si>
    <t>Новгородская область, р-н Батецкий, п Батецкий, ул Лужская, д 17                    49503000</t>
  </si>
  <si>
    <t>53:01:0010515:150   26.11.2012</t>
  </si>
  <si>
    <t>муниципальная собственность № 53:01:0010515:150-53/092/2019-1
от 06.08.2019</t>
  </si>
  <si>
    <t>Новгородская область, р-н Батецкий, п Батецкий, ул Лужская, д 44                       49503000</t>
  </si>
  <si>
    <t>53:01:0010603:170  22.06.2012</t>
  </si>
  <si>
    <t>53:01:0010603:126</t>
  </si>
  <si>
    <t>муниципальная собственность 53:01:0010603:170 -53/092/2022-1 от 28.11.2022</t>
  </si>
  <si>
    <t>Новгородская область, р-н Батецкий, п Батецкий, ул Лужская, д 46   49503000</t>
  </si>
  <si>
    <t>53:01:0010603:173  22.06.2012</t>
  </si>
  <si>
    <t>53:01:0010603:127</t>
  </si>
  <si>
    <t>муниципальная собственность 53:01:0010603:173 -53/092/2022-1 от 28.11.2022</t>
  </si>
  <si>
    <t>квартира №  4 в 4-квартирном жилом доме</t>
  </si>
  <si>
    <t>Новгородская область, р-н Батецкий, п Батецкий, ул Энергетиков, д 26   49503000</t>
  </si>
  <si>
    <t>53:01:0010606:31    26.06.2012</t>
  </si>
  <si>
    <t>муниципальная собственность 53:01:0010606:31-53/038/2023-1
от 26.07.2023</t>
  </si>
  <si>
    <t>Новгородская область, р-н Батецкий, п Батецкий, ул Школьная, д 5        49503000</t>
  </si>
  <si>
    <t>53:01:0010503:48  26.06.2012</t>
  </si>
  <si>
    <t>муниципальная собственность 53:01:0010503:48-53/092/2023-1
от 02.06.2023</t>
  </si>
  <si>
    <t>квартира № 2 в 3-квартирном жилом доме</t>
  </si>
  <si>
    <t>Новгородская область, р-н Батецкий, п. Батецкий , ул. Каипова д.55      49503000</t>
  </si>
  <si>
    <t>53:01:0010301:53  22.06.2012</t>
  </si>
  <si>
    <t xml:space="preserve">53:01:0010301:43 </t>
  </si>
  <si>
    <t xml:space="preserve">муниципальная собственность             № 53:01:0010301:53-53/092/2023-1 от 23.05.2023 </t>
  </si>
  <si>
    <t>Новгородская область, р-н Батецкий, п.Батецкий, ул. Каипова, д.34                   49503000</t>
  </si>
  <si>
    <t>Новгородская область, р-н Батецкий, п Батецкий, ул Каипова, д 2а                      49503000</t>
  </si>
  <si>
    <t>53:01:0000000:208</t>
  </si>
  <si>
    <t>муниципальная собственность             № 53:01:0000000:500-53/092/2022-1 от 12.12.2022</t>
  </si>
  <si>
    <t>53:01:0000000:501  27.06.2012</t>
  </si>
  <si>
    <t>муниципальная собственность             № 53:01:0000000:501-53/092/2022-1 от 12.12.2022</t>
  </si>
  <si>
    <t>53:01:0000000:502  27.06.2012</t>
  </si>
  <si>
    <t>муниципальная собственность             № 53:01:0000000:502-53/092/2022-1 от 13.12.2022</t>
  </si>
  <si>
    <t>Новгородская область,  Батецкий район, п Батецкий, ул Лесная,    д 3      49503000</t>
  </si>
  <si>
    <t>53:01:0000000:594   03.12.2012</t>
  </si>
  <si>
    <t>муниципальная собственность 53:01:0000000:594-53/092/2022-1
от 29.03.2022</t>
  </si>
  <si>
    <t>квартир № 8 в 16-квартирном жилом доме</t>
  </si>
  <si>
    <t>Новгородская область, р-н Батецкий, п Батецкий, ул Лесная, д.7      49503000</t>
  </si>
  <si>
    <t>53:01:0010303:27  22.06.2012</t>
  </si>
  <si>
    <t xml:space="preserve">53:01:0010303:21  </t>
  </si>
  <si>
    <t>муниципальная собственность 53:01:0010303:27-53/092/2023-1 от 23.05.2023</t>
  </si>
  <si>
    <t>Новгородская область, р-н Батецкий, п. Батецкий, ул.Лесная, д.7            49503000</t>
  </si>
  <si>
    <t>53:01:0010303:29  22.06.2012</t>
  </si>
  <si>
    <t>муниципальная собственность 53:01:0010303:29-53/092/2023-1 от 23.05.2023</t>
  </si>
  <si>
    <t>Новгородская область, Батецкий район, п Батецкий, ул Лесная,             д 7                 49503000</t>
  </si>
  <si>
    <t>53:01:0010303:30             22.06.2012</t>
  </si>
  <si>
    <t>муниципальная собственность                № 53:01:0010303:30-53/092/2023-1
от 23.05.2023</t>
  </si>
  <si>
    <t>Новгородская область, р-н Батецкий, п.Батецкий, ул. Дубецкая , д.52                       49503000</t>
  </si>
  <si>
    <t>53:01:0010603:119  22.06.2012</t>
  </si>
  <si>
    <t>53:01:0010603:162</t>
  </si>
  <si>
    <t>муниципальная собственность 53:01:0010603:119-53/041/2023-1 от 24.07.2023</t>
  </si>
  <si>
    <t>Новгородская область, р-н Батецкий, п.Батецкий, ул. Дубецкая , д.46                     49503000</t>
  </si>
  <si>
    <t>Новгородская область, р-н Батецкий, п. Батецкий, ул. Линейная, д.1                   49503000</t>
  </si>
  <si>
    <t>53:01:0010305:43   22.06.2012</t>
  </si>
  <si>
    <t>53:01:0010305:33</t>
  </si>
  <si>
    <t>муниципальная собственность 53:01:0010305:43-53/092/2023-1 от 23.05.2023</t>
  </si>
  <si>
    <t>Новгородская область, р-н Батецкий, п. Батецкий ул. Линейная, д.5                 49503000</t>
  </si>
  <si>
    <t>53:01:0010305:59  22.06.2012</t>
  </si>
  <si>
    <t>53:01:0010305:41</t>
  </si>
  <si>
    <t>муниципальная собственность 53:01:0010305:59-53/092/2023-1 от 24.05.2023</t>
  </si>
  <si>
    <t>53:01:0010305:57  22.06.2012</t>
  </si>
  <si>
    <t>муниципальная собственность 53:01:0010305:57-53/092/2023-1 от 23.05.2023</t>
  </si>
  <si>
    <t>Новгородская область, р-н Батецкий, п. Батецкий, ул. Линейная, д.21                    49503000</t>
  </si>
  <si>
    <t>53:01:0000000:504  27.06.2012</t>
  </si>
  <si>
    <t>53:01:0000000:209</t>
  </si>
  <si>
    <t>муниципальная собственность 53-53-08/018/2006-575 от 26.12.2006</t>
  </si>
  <si>
    <t>53:01:0000000:503  27.06.2012</t>
  </si>
  <si>
    <t>муниципальная собственность 53-53-08/018/2006-574 от 26.12.2006</t>
  </si>
  <si>
    <t>Новгородская область, р-н Батецкий, с/п Батецкое, п Батецкий, ул Мелиораторов, д 11          49503000</t>
  </si>
  <si>
    <t>53:01:0010603:103   22.06.2012</t>
  </si>
  <si>
    <t>муниципальная собственность 53:01:0010603:103-53/041/2023-1
от 24.07.2023</t>
  </si>
  <si>
    <t>Новгородская область, р-н Батецкий, п Батецкий, ул Мелиораторов, д 12              49503000</t>
  </si>
  <si>
    <t>53:01:0010603:152    22.06.2012</t>
  </si>
  <si>
    <t>муниципальная собственность  53:01:0010603:152-53/094/2023-1
от 26.07.2023</t>
  </si>
  <si>
    <t>Новгородская область, р-н Батецкий, п. Батецкий, ул Юбилейная, д.21              49503000</t>
  </si>
  <si>
    <t>53:01:0010509:111 25.11.2013</t>
  </si>
  <si>
    <t>муниципальная собственность             № 53-53-10/052/2008-502 от 20.01.2009</t>
  </si>
  <si>
    <t>Новгородская область, р-н Батецкий, п. Батецкий, ул Юбилейная, д 18           49503000</t>
  </si>
  <si>
    <t>53:01:0010510:76   22.06.2012</t>
  </si>
  <si>
    <t>муниципальная собственность 53:01:0010510:76-53/041/2023-2
от 24.07.2023</t>
  </si>
  <si>
    <t>Новгородская область, р-н Батецкий, п. Батецкий, ул Юбилейная, д.12              49503000</t>
  </si>
  <si>
    <t>Новгородская область, р-н Батецкий, п. Батецкий, ул. Садовая, д.29    49503000</t>
  </si>
  <si>
    <t>Новгородская обл, р-н Батецкий, п. Батецкий, ул Лужская, д 15          49503000</t>
  </si>
  <si>
    <t>53:01:0010504:102   22.06.2012</t>
  </si>
  <si>
    <t>муниципальная собственность            № 53-53-08/033/2005-407 от 14.10.2005</t>
  </si>
  <si>
    <t xml:space="preserve"> Новгородская обл, р-н Батецкий, д. Бахарино, д.1                    49503000</t>
  </si>
  <si>
    <t>Новгородская обл, р-н Батецкий, д. Бахарино, 157 км,  д.1                       49503000</t>
  </si>
  <si>
    <t>Новгородская обл, р-н Батецкий, 28 км, рядом с д. Уношковичи                      49503000</t>
  </si>
  <si>
    <t>Новгородская область, р-н Батецкий, д. Городня, ул Советская, д 13                          49503000</t>
  </si>
  <si>
    <t>53:01:0052901:378   22.06.2012</t>
  </si>
  <si>
    <t>муниципальная собственность 53:01:0052901:378-53/094/2023-1
от 26.07.2023</t>
  </si>
  <si>
    <t>Новгородская область, р-н Батецкий, д. Мойка, ул. Привокзальная, д.19              49503000</t>
  </si>
  <si>
    <t>53:01:0084702:180  22.06.2012</t>
  </si>
  <si>
    <t>53:01:0084702:137</t>
  </si>
  <si>
    <t>муниципальная собственность 53:01:0084702:180-53/092/2023-1 от 12.09.2023</t>
  </si>
  <si>
    <t>Новгородская область, р-н. Батецкий, д. Мойка, ул. Привокзальная, д. 25               49503000</t>
  </si>
  <si>
    <t>53:01:0084702:144    22.06.2012</t>
  </si>
  <si>
    <t>муниципальная собственность № 53-53-08/033/2005-536 от 03.11.2005</t>
  </si>
  <si>
    <t>Новгородская область, р-н. Батецкий, д. Мойка, ул. Центральная, д.8      49503000</t>
  </si>
  <si>
    <t>Новгородская область, Батецкий район,  Мойкинское сельское поселение, д. Мойка, улица Центральная, дом 25                  49503000</t>
  </si>
  <si>
    <t>53:01:0084702:331  09.11.2021</t>
  </si>
  <si>
    <t>53:01:0084702:200</t>
  </si>
  <si>
    <t>муниципальная собственность 53:01:0084702:331-53/092/2021-1 от 01.12.2021</t>
  </si>
  <si>
    <t xml:space="preserve">квартира № 2 в 2-квартирном жилом доме </t>
  </si>
  <si>
    <t>53:01:0084702:332  от 09.11.2021</t>
  </si>
  <si>
    <t>муниципальная собственность 53:01:0084702:332-53/092/2021-1 от 01.12.2021</t>
  </si>
  <si>
    <t xml:space="preserve">54,8 кв.м. </t>
  </si>
  <si>
    <t>Новгородская область, р-н Батецкий, п Батецкий, ул Первомайская, д 60                  49503000</t>
  </si>
  <si>
    <t>53:01:0010506:86  22.06.2012</t>
  </si>
  <si>
    <t>53:01:0010506:324</t>
  </si>
  <si>
    <t>муниципальная собственность 53:01:0010506:863-53/092/2024-2 от 07.10.2024</t>
  </si>
  <si>
    <t>Новгородская область, Батецкий район,  Мойкинское сельское поселение, д. Люболяды, д.24                          49503000</t>
  </si>
  <si>
    <t>53:01:0032901:74  22.06.2012</t>
  </si>
  <si>
    <t>53:01:0032901:31</t>
  </si>
  <si>
    <t>муниципальная собственность 53-53-08/033/2005-538 от 03.11.2005</t>
  </si>
  <si>
    <t>Новгородская область, Батецкий район,  Мойкинское сельское поселение, д. Люболяды, д.71                    49503000</t>
  </si>
  <si>
    <t>Новгородская область, Батецкий район,  Мойкинское сельское поселение, д. Нехино, д.11                 49503000</t>
  </si>
  <si>
    <t>Новгородская область, Батецкий район,  Мойкинское сельское поселение, д. Нехино, д.22                   49503000</t>
  </si>
  <si>
    <t>Новгородская область, Батецкий район,  Мойкинское сельское поселение, д. Вольная Горка, д.100     49503000</t>
  </si>
  <si>
    <t>53:01:0030601:397</t>
  </si>
  <si>
    <t>муниципальная собственность 53-53-08//018/2006196 от 24.08.2006</t>
  </si>
  <si>
    <t>Новгородская область, Батецкий район,  Мойкинское сельское поселение, д. Велегощи, д.2    49503000</t>
  </si>
  <si>
    <t>53:01:0030501:215 19.11.2013</t>
  </si>
  <si>
    <t>53:01:0030501:214</t>
  </si>
  <si>
    <t>муниципальная собственность 53-53-08/018/2006-193 от 24.08.2006</t>
  </si>
  <si>
    <t>Новгородская область, Батецкий район,  Мойкинское сельское поселение, д. Люболяды,д.62    49503000</t>
  </si>
  <si>
    <t>Новгородская область, Батецкий район,  Мойкинское сельское поселение, д. Велегощи, д.1              49503000</t>
  </si>
  <si>
    <t>53:01:0030501:138  22.06.2012</t>
  </si>
  <si>
    <t>53:01:0030501:2</t>
  </si>
  <si>
    <t>муниципальная собственность 53-53-10/063/2009-387 от 05.10.2009</t>
  </si>
  <si>
    <t>Новгородская область, р-н Батецкий, д. Новое Овсино, ул. Совхозная, д.3                      49503000</t>
  </si>
  <si>
    <t>53:01:0112701:419  05.04.2013</t>
  </si>
  <si>
    <t>53:01:0112701:277</t>
  </si>
  <si>
    <t>муниципальная собственность  53:01:0112701:419-53/035/2023-1 от 08.08.2023</t>
  </si>
  <si>
    <t>53:01:0112701:290 20.11.2012</t>
  </si>
  <si>
    <t>муниципальная собственность  53:01:0112701:290-53/035/2023-1 от 08.08.2023</t>
  </si>
  <si>
    <t>квартира № 54 в 70-квартирном жилом доме</t>
  </si>
  <si>
    <t>53:01:0112701:426 05.04.2013</t>
  </si>
  <si>
    <t>муниципальная собственность  53:01:0112701:426-53/093/2023-1 от 08.08.2023</t>
  </si>
  <si>
    <t>квартира № 2 в 12-квартирном жилом доме</t>
  </si>
  <si>
    <t>Новгородская область, р-н Батецкий, д. Новое Овсино, ул. Совхозная, д.5     49503000</t>
  </si>
  <si>
    <t>53:01:0112701:652   23.10.2024</t>
  </si>
  <si>
    <t>53:01:0112701:348</t>
  </si>
  <si>
    <t>муниципальная собственность  53:01:0112701:652-53/033/2024-1 от 23.10.2024</t>
  </si>
  <si>
    <t>Новгородская область, р-н Батецкий, д. Новое Овсино, ул. Совхозная, д.6    49503000</t>
  </si>
  <si>
    <t>53:01:0112701:494 21.11.2014</t>
  </si>
  <si>
    <t>муниципальная собственность  53:01:0112701:494-53/092/2024-1 от 16.01.2024</t>
  </si>
  <si>
    <t>Новгородская область,  Батецкий район , д. Новое Овсино, ул. Совхозная, д.6     49503000</t>
  </si>
  <si>
    <t>53:01:0112701:495   21.11.2014</t>
  </si>
  <si>
    <t>муниципальная собственность 53:01:0112701:495-53/092/2023-1
от 12.09.2023</t>
  </si>
  <si>
    <t>квартира № 6 в 12-квартирном жилом доме</t>
  </si>
  <si>
    <t>Новгородская область, р-н Батецкий, д. Новое Овсино, ул. Совхозная, д.7     49503000</t>
  </si>
  <si>
    <t>53:01:0112701:258  22.06.2012</t>
  </si>
  <si>
    <t>53:01:0112701:222</t>
  </si>
  <si>
    <t>муниципальная собственность 53:01:0112701:258-53/092/2023-1 от 11.09.2023</t>
  </si>
  <si>
    <t>Новгородская область,  Батецкий район, Передольское сельское поселение  д. Косицкое, ул. Центральная, д.37     49503000</t>
  </si>
  <si>
    <t>53:01:0061901:411    22.06.2012</t>
  </si>
  <si>
    <t>муниципальная собственность № 53:01:0061901:411-53/092/2024-1
от 15.01.2024</t>
  </si>
  <si>
    <t>Новгородская область,  Батецкий район, Передольское сельское поселение , деревня Косицкое, ул. Центральная, д.41    49503000</t>
  </si>
  <si>
    <t>Новгородская область,  Батецкий район, Передольское сельское поселение , д. Косицкое , ул. Центральная, д.41    49503000</t>
  </si>
  <si>
    <t>Новгородская область,  Батецкий район, Передольское сельское поселение , д. Косицкое, ул. Центральная, д.41    49503000</t>
  </si>
  <si>
    <t xml:space="preserve"> муниципальная собственность 53:01:0061901:606-53/092/2024-1
от 16.12.2024</t>
  </si>
  <si>
    <t>Новгородская область,  Батецкий район, Передольское сельское поселение , д. Косицкое, д. Косицкое, ул. Центральная, д.39                     49503000</t>
  </si>
  <si>
    <t>53:01:0061901:415  22.06.2012</t>
  </si>
  <si>
    <t>муниципальная собственность 53:01:0061901:415-53/092/2024-1
от 15.01.2024</t>
  </si>
  <si>
    <t>Новгородская область,  Батецкий район, Передольское сельское поселение ,  д. Косицкое , ул. Речная д.2                        49503000</t>
  </si>
  <si>
    <t>Новгородская область,  Батецкий район, Передольское сельское поселение , д. Косицкое, д. Косицкое , ул. Речная д.2                         49503000</t>
  </si>
  <si>
    <t>Новгородская область,  Батецкий район, Передольское сельское поселение, д. Косицкое , ул. Речная д.6                    49503000</t>
  </si>
  <si>
    <t>53:01:0061901:351 22.06.2012</t>
  </si>
  <si>
    <t>53:01:0061901:277</t>
  </si>
  <si>
    <t>муниципальная собственность 53:01:0061901:351-53/092/2024-1 от 16.07.2024</t>
  </si>
  <si>
    <t>Новгородская область,  Батецкий район, Передольское сельское поселение, д. Теребони, д.7                     49503000</t>
  </si>
  <si>
    <t>Новгородская область,  Батецкий район, Передольское сельское поселение, д. Теребони ,  д.7    49503000</t>
  </si>
  <si>
    <t xml:space="preserve">Новгородская область,  Батецкий район, Передольское сельское поселение, д. Теребони, д.3                        49503000  </t>
  </si>
  <si>
    <t xml:space="preserve"> Новгородская область,  Батецкий район, Передольское сельское поселение, д.Кчера , д.24                       49503000</t>
  </si>
  <si>
    <t>Новгородская область,  Батецкий район, Передольское сельское поселение, д.Кчера , д.24                          49503000</t>
  </si>
  <si>
    <t>Новгородская область,  Батецкий район, Передольское сельское поселение, д.Кчера , д.30                            49503000</t>
  </si>
  <si>
    <t>Новгородская область,  Батецкий район, Передольское сельское поселение, д. Передольская, д.17                      49503000</t>
  </si>
  <si>
    <t>53:01:0112601:129  22.06.2012</t>
  </si>
  <si>
    <t>53:01:0112601:93</t>
  </si>
  <si>
    <t>муниципальная собственность 53:01:0112601:129-53/092/2022-1 от 06.12.2022</t>
  </si>
  <si>
    <t>Новгородская область,  Батецкий район, Передольское сельское поселение, д. Передольская, д.35                                    49503000</t>
  </si>
  <si>
    <t>Новгородская область,  Батецкий район, Передольское сельское поселение, д. Передольская, д.82                      49503000</t>
  </si>
  <si>
    <t>53:01:0000000:408   27.06.2012</t>
  </si>
  <si>
    <t>53:01:0000000:263</t>
  </si>
  <si>
    <t>муниципальная собственность 53:01:0000000:408-53/092/2022-1 от 06.12.2022</t>
  </si>
  <si>
    <t>квартира № 67 в 70-квартирном жилом доме</t>
  </si>
  <si>
    <t>муниципальная собственность  53:01:0112701:282-53/093/2023-1 от 08.08.2023</t>
  </si>
  <si>
    <t xml:space="preserve">Новгородская область,Батецкий район, д. Заупора, д.48                                         49503000 </t>
  </si>
  <si>
    <t>53:01:0112201:200 22.06.2012</t>
  </si>
  <si>
    <t>53:01:0112201:70</t>
  </si>
  <si>
    <t>муниципальная собственность 53-53-10/053/2011-418 20.12.2011</t>
  </si>
  <si>
    <t>квартира № 1 в 8-квартирном жилом доме</t>
  </si>
  <si>
    <t>Новгородская область, р-н Батецкий, д Новое Овсино, ул. Школьная, д.6                  49503000</t>
  </si>
  <si>
    <t>53:01:0112701:655   19.11.2024</t>
  </si>
  <si>
    <t>53:01:0112701:656</t>
  </si>
  <si>
    <t>муниципальная собственность  53:01:0112701:6552-53/092/2024-1 от 21.11.2024</t>
  </si>
  <si>
    <t>Новгородская область, р-н Батецкий, д Новое Овсино, ул Совхозная, д. 3                49503000</t>
  </si>
  <si>
    <t>муниципальная собственность  53:01:0112701:425-53/035/2023-1 от 08.08.2023</t>
  </si>
  <si>
    <t>Новгородская область, р-н Батецкий, с/п Передольское, д Новое Овсино, ул Совхозная, д. 1      49503000</t>
  </si>
  <si>
    <t>53:01:0112701:653  23.10.2024</t>
  </si>
  <si>
    <t>53:01:0112701:242</t>
  </si>
  <si>
    <t>муниципальная собственность  53:01:0112701:653-53/033/2024-1 от 23.10.2024</t>
  </si>
  <si>
    <t>Новгородская область, р-н Батецкий, с/п Батецкое, п Батецкий, ул Школьная, д. 5                   49503000</t>
  </si>
  <si>
    <t>53:01:0010503:66   19.11.2013</t>
  </si>
  <si>
    <t>муниципальная собственность 53-53/081-53/301/001/2016-689/3
от 29.08.2016</t>
  </si>
  <si>
    <t>Новгородская область, Батецкий район, Батецкое сельское поселение, п. Батецкий, ул. Первомайская, д.45                     49503000</t>
  </si>
  <si>
    <t>53:06:0000000:1228</t>
  </si>
  <si>
    <t xml:space="preserve"> муниципальная собственность 53:06:0000000:1228-53/010/2017-4
от 04.07.2017</t>
  </si>
  <si>
    <t>Новгородская область, п. Батецкий,                         пер.Траншейный, д.3              49503000</t>
  </si>
  <si>
    <t>Новгородская область, Батецкий район, Батецкое сельское поселение, п. Батецкий, ул. Советская, д.47а                 49503000</t>
  </si>
  <si>
    <t>53:01:0010515:164    28.11.2012</t>
  </si>
  <si>
    <t>муниципальная собственность № 53:01:0010515:164-53/092/2018-2
от 20.07.2018</t>
  </si>
  <si>
    <t>Новгородская область, Батецкий район, Батецкое сельское поселение, п. Батецкий, ул. Школьная, д.6            49503000</t>
  </si>
  <si>
    <t>муниципальная собственность 53:01:0010502:120-53/092/2018-1
от 24.07.2018</t>
  </si>
  <si>
    <t>Новгородская область, Батецкий район, Батецкое сельское поселение, п. Батецкий, ул. Советская, д.39                   49503000</t>
  </si>
  <si>
    <t>53:06:0010502:164   28.11.2012</t>
  </si>
  <si>
    <t>муниципальная собственность 53:01:0010502:164-53/038/2019-2
от 03.06.2019</t>
  </si>
  <si>
    <t>Новгородская область, Батецкий район, Батецкое сельское поселение, п. Батецкий, ул. Первомайская, д.37      49503000</t>
  </si>
  <si>
    <t>53:06:0010502:229    21.12.2012</t>
  </si>
  <si>
    <t>муниципальная собственность № 53:01:0010502:229-53/036/2019-2
от 02.07.2019</t>
  </si>
  <si>
    <t>Новгородская область, Батецкий район, Батецкое сельское поселение, п. Батецкий, ул. Лужская, д.17                    49503000</t>
  </si>
  <si>
    <t>53:06:0000000:667  20.11.2013</t>
  </si>
  <si>
    <t>53:06:0010515:146</t>
  </si>
  <si>
    <t>муниципальная собственность 53:06:0000000:667-53/092/2020-7 от 25.05.2020</t>
  </si>
  <si>
    <t>53:06:0010502:184  28.11.2012</t>
  </si>
  <si>
    <t>муниципальная собственность 53:06:0010502:184-53/035/2020-2 от 02.07.2020</t>
  </si>
  <si>
    <t>Новгородская область, Батецкий район, Передольское сельское поселение, д. Новое Овсино, ул. Совхозная, д.3                          49503000</t>
  </si>
  <si>
    <t>53:06:0112701:343 20.11.2012</t>
  </si>
  <si>
    <t>53:06:0112701:277</t>
  </si>
  <si>
    <t>муниципальная собственность 53:06:0112701:343-53/092/2020-2 от 11.09.2020</t>
  </si>
  <si>
    <t>Новгородская область, Батецкий район, Батецкое сельское поселение, п. Батецкий, ул.Энергетиков,                              д. 20                    49503000</t>
  </si>
  <si>
    <t>53:01:0010603:160  22.06.2012</t>
  </si>
  <si>
    <t>53:01:0010603:117</t>
  </si>
  <si>
    <t>53:01:0010603:160-53/035/2020-3 от 30.12.2020</t>
  </si>
  <si>
    <t>Новгородская область, Батецкий район, Батецкое сельское поселение, п. Батецкий, ул.Первомайская, д.33                  49503000</t>
  </si>
  <si>
    <t>53:01:0010502:140   14.09.2012</t>
  </si>
  <si>
    <t>муниципальная собственность 53:01:0010502:140-53/092/2021-2
от 08.06.2021</t>
  </si>
  <si>
    <t xml:space="preserve">Новгородская область, Батецкий район, Батецкое сельское поселение, п. Батецкий, ул.Советская, д. 39      49503000 </t>
  </si>
  <si>
    <t>муниципальная собственность 53:01:0010502:155-53/035/2021-2 от 07.07.2021</t>
  </si>
  <si>
    <t>53:01:0010502:152  28.11.2012</t>
  </si>
  <si>
    <t>муниципальная собственность 53:01:0010502:152-53/092/2021-4 от 20.10.2021</t>
  </si>
  <si>
    <t>Новгородская область, Батецкий район, Батецкое сельское поселение, п. Батецкий, ул.Первомайская, д. 37              49503000</t>
  </si>
  <si>
    <t>53:01:0010502:123  22.06.2012</t>
  </si>
  <si>
    <t>53:01:0010502:210</t>
  </si>
  <si>
    <t>муниципальная собственность 53:01:0010502:123-53/040/2022-2 от 22.07.2022</t>
  </si>
  <si>
    <t>Новгородская область, Батецкий район, Батецкое сельское поселение, п. Батецкий, ул. Школьная, д.5                    49503000</t>
  </si>
  <si>
    <t>53:01:0010503:49   26.06.2012</t>
  </si>
  <si>
    <t>53:01:0010503:46</t>
  </si>
  <si>
    <t xml:space="preserve"> муниципальная собственность 53:01:0010503:49-53/092/2022-3 от 13.10.2022   </t>
  </si>
  <si>
    <t>Новгородская область, Батецкий район, Батецкое сельское поселение, п. Батецкий, ул. Лужская, д.15                  49503000</t>
  </si>
  <si>
    <t>53:01:0010504:116  31.10.2012</t>
  </si>
  <si>
    <t>53:01:0010504:77</t>
  </si>
  <si>
    <t>муниципальная собственность 53:01:0010504:116-53/092/2022-5 от 09.12.2022</t>
  </si>
  <si>
    <t>Новгородская область, Батецкий район, Батецкое сельское поселение, п. Батецкий, пер. Типографский, д.12                        49503000</t>
  </si>
  <si>
    <t>53:01:0010306:105 13.11.2013</t>
  </si>
  <si>
    <t>муниципальная собственность    53:01:0010306:105-53/092/2023-8 от 10.07.2023</t>
  </si>
  <si>
    <t>Новгородская область, р-н Батецкий, с/п Передольское, д Новое Овсино, ул Совхозная, д. 6            49503000</t>
  </si>
  <si>
    <t>53:01:0112701:481  16.01.2014</t>
  </si>
  <si>
    <t>53:06:0112701:493</t>
  </si>
  <si>
    <t>муниципальная собственность 53:06:0112701:481-53/092/2024-4 от 19.08.2024</t>
  </si>
  <si>
    <t>Новгородская область, Батецкий район, Батецкое сельское поселение, п. Батецкий, пер. Типографский, д.12          49503000</t>
  </si>
  <si>
    <t>Новгородская область, Батецкий район, Мойкинское сельское поселение, д.Вольная Горка д.84               49503000</t>
  </si>
  <si>
    <t>53:01:0030601:385     22.06.2012</t>
  </si>
  <si>
    <t>53:01:0030601:284</t>
  </si>
  <si>
    <t>муниципальная собственность 53:01:0030601:385-53/092/2021-2 от 16.06.2021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</si>
</sst>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20" x14ac:knownFonts="1">
    <font>
      <sz val="18"/>
      <color theme="1"/>
      <name val="Calibri"/>
      <family val="2"/>
      <charset val="204"/>
      <scheme val="minor"/>
    </font>
    <font>
      <u/>
      <sz val="6"/>
      <color theme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u/>
      <sz val="11"/>
      <name val="Arial Cyr"/>
      <charset val="204"/>
    </font>
    <font>
      <sz val="11"/>
      <color rgb="FF292C2F"/>
      <name val="Times New Roman"/>
      <family val="1"/>
      <charset val="204"/>
    </font>
    <font>
      <sz val="12"/>
      <color rgb="FF292C2F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6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/>
    <xf numFmtId="165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6" fontId="10" fillId="0" borderId="1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6" fontId="5" fillId="0" borderId="6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/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/>
    <xf numFmtId="4" fontId="12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0" fontId="10" fillId="0" borderId="5" xfId="0" applyFont="1" applyBorder="1" applyAlignment="1">
      <alignment horizontal="center" vertical="center" wrapText="1"/>
    </xf>
    <xf numFmtId="0" fontId="14" fillId="0" borderId="0" xfId="0" applyFont="1"/>
    <xf numFmtId="4" fontId="14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4" xfId="1" applyFont="1" applyBorder="1" applyAlignment="1" applyProtection="1">
      <alignment horizontal="center" vertical="center" wrapText="1"/>
    </xf>
    <xf numFmtId="0" fontId="16" fillId="0" borderId="2" xfId="1" applyFont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in.consultant.ru/link/?req=doc&amp;base=LAW&amp;n=14991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ogin.consultant.ru/link/?req=doc&amp;base=LAW&amp;n=14991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ogin.consultant.ru/link/?req=doc&amp;base=LAW&amp;n=1499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55" zoomScaleNormal="100" workbookViewId="0">
      <selection activeCell="G66" sqref="G65:G66"/>
    </sheetView>
  </sheetViews>
  <sheetFormatPr defaultRowHeight="23.25" x14ac:dyDescent="0.35"/>
  <cols>
    <col min="1" max="1" width="4.33203125" customWidth="1"/>
    <col min="2" max="2" width="9.83203125" customWidth="1"/>
    <col min="3" max="3" width="10.83203125" customWidth="1"/>
    <col min="4" max="4" width="10.58203125" customWidth="1"/>
    <col min="5" max="5" width="9.75" bestFit="1" customWidth="1"/>
    <col min="8" max="8" width="9.75" customWidth="1"/>
  </cols>
  <sheetData>
    <row r="1" spans="1:13" x14ac:dyDescent="0.35">
      <c r="A1" s="116" t="s">
        <v>460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ht="191.25" customHeight="1" x14ac:dyDescent="0.35">
      <c r="A2" s="59" t="s">
        <v>102</v>
      </c>
      <c r="B2" s="59" t="s">
        <v>285</v>
      </c>
      <c r="C2" s="59" t="s">
        <v>286</v>
      </c>
      <c r="D2" s="59" t="s">
        <v>287</v>
      </c>
      <c r="E2" s="59" t="s">
        <v>288</v>
      </c>
      <c r="F2" s="59" t="s">
        <v>289</v>
      </c>
      <c r="G2" s="59" t="s">
        <v>290</v>
      </c>
      <c r="H2" s="59" t="s">
        <v>291</v>
      </c>
      <c r="I2" s="59" t="s">
        <v>292</v>
      </c>
      <c r="J2" s="59" t="s">
        <v>293</v>
      </c>
      <c r="K2" s="59" t="s">
        <v>294</v>
      </c>
      <c r="L2" s="60" t="s">
        <v>295</v>
      </c>
      <c r="M2" s="59" t="s">
        <v>296</v>
      </c>
    </row>
    <row r="3" spans="1:13" ht="102" x14ac:dyDescent="0.35">
      <c r="A3" s="1">
        <v>1</v>
      </c>
      <c r="B3" s="43" t="s">
        <v>110</v>
      </c>
      <c r="C3" s="43" t="s">
        <v>299</v>
      </c>
      <c r="D3" s="4" t="s">
        <v>171</v>
      </c>
      <c r="E3" s="46">
        <v>43497</v>
      </c>
      <c r="F3" s="12" t="s">
        <v>298</v>
      </c>
      <c r="G3" s="13" t="s">
        <v>297</v>
      </c>
      <c r="H3" s="43" t="s">
        <v>742</v>
      </c>
      <c r="I3" s="23">
        <v>683725.08</v>
      </c>
      <c r="J3" s="12"/>
      <c r="K3" s="48" t="s">
        <v>89</v>
      </c>
      <c r="L3" s="7"/>
      <c r="M3" s="43"/>
    </row>
    <row r="4" spans="1:13" ht="102" x14ac:dyDescent="0.35">
      <c r="A4" s="1">
        <v>2</v>
      </c>
      <c r="B4" s="43" t="s">
        <v>110</v>
      </c>
      <c r="C4" s="43" t="s">
        <v>300</v>
      </c>
      <c r="D4" s="4" t="s">
        <v>111</v>
      </c>
      <c r="E4" s="46">
        <v>33884</v>
      </c>
      <c r="F4" s="12" t="s">
        <v>298</v>
      </c>
      <c r="G4" s="13" t="s">
        <v>308</v>
      </c>
      <c r="H4" s="43" t="s">
        <v>312</v>
      </c>
      <c r="I4" s="23">
        <v>590.25</v>
      </c>
      <c r="J4" s="12"/>
      <c r="K4" s="48" t="s">
        <v>89</v>
      </c>
      <c r="L4" s="7"/>
      <c r="M4" s="43"/>
    </row>
    <row r="5" spans="1:13" ht="102" x14ac:dyDescent="0.35">
      <c r="A5" s="1">
        <v>3</v>
      </c>
      <c r="B5" s="43" t="s">
        <v>110</v>
      </c>
      <c r="C5" s="43" t="s">
        <v>300</v>
      </c>
      <c r="D5" s="4" t="s">
        <v>112</v>
      </c>
      <c r="E5" s="46">
        <v>33884</v>
      </c>
      <c r="F5" s="12" t="s">
        <v>298</v>
      </c>
      <c r="G5" s="13" t="s">
        <v>309</v>
      </c>
      <c r="H5" s="43" t="s">
        <v>313</v>
      </c>
      <c r="I5" s="23">
        <v>13.5</v>
      </c>
      <c r="J5" s="12"/>
      <c r="K5" s="48" t="s">
        <v>89</v>
      </c>
      <c r="L5" s="7"/>
      <c r="M5" s="43"/>
    </row>
    <row r="6" spans="1:13" ht="102" x14ac:dyDescent="0.35">
      <c r="A6" s="1">
        <v>4</v>
      </c>
      <c r="B6" s="43" t="s">
        <v>110</v>
      </c>
      <c r="C6" s="43" t="s">
        <v>301</v>
      </c>
      <c r="D6" s="4" t="s">
        <v>113</v>
      </c>
      <c r="E6" s="46">
        <v>33884</v>
      </c>
      <c r="F6" s="12" t="s">
        <v>298</v>
      </c>
      <c r="G6" s="13" t="s">
        <v>310</v>
      </c>
      <c r="H6" s="45" t="s">
        <v>314</v>
      </c>
      <c r="I6" s="23">
        <v>13.95</v>
      </c>
      <c r="J6" s="12"/>
      <c r="K6" s="48" t="s">
        <v>89</v>
      </c>
      <c r="L6" s="7"/>
      <c r="M6" s="43"/>
    </row>
    <row r="7" spans="1:13" ht="102" x14ac:dyDescent="0.35">
      <c r="A7" s="1">
        <v>5</v>
      </c>
      <c r="B7" s="43" t="s">
        <v>110</v>
      </c>
      <c r="C7" s="43" t="s">
        <v>302</v>
      </c>
      <c r="D7" s="4" t="s">
        <v>114</v>
      </c>
      <c r="E7" s="46">
        <v>40681</v>
      </c>
      <c r="F7" s="12" t="s">
        <v>298</v>
      </c>
      <c r="G7" s="13" t="s">
        <v>316</v>
      </c>
      <c r="H7" s="45" t="s">
        <v>314</v>
      </c>
      <c r="I7" s="23">
        <v>13.95</v>
      </c>
      <c r="J7" s="12"/>
      <c r="K7" s="48" t="s">
        <v>89</v>
      </c>
      <c r="L7" s="7"/>
      <c r="M7" s="43"/>
    </row>
    <row r="8" spans="1:13" ht="102" x14ac:dyDescent="0.35">
      <c r="A8" s="1">
        <v>6</v>
      </c>
      <c r="B8" s="43" t="s">
        <v>110</v>
      </c>
      <c r="C8" s="43" t="s">
        <v>321</v>
      </c>
      <c r="D8" s="4" t="s">
        <v>115</v>
      </c>
      <c r="E8" s="46">
        <v>40695</v>
      </c>
      <c r="F8" s="12" t="s">
        <v>298</v>
      </c>
      <c r="G8" s="13" t="s">
        <v>311</v>
      </c>
      <c r="H8" s="43" t="s">
        <v>315</v>
      </c>
      <c r="I8" s="23">
        <v>4.05</v>
      </c>
      <c r="J8" s="12"/>
      <c r="K8" s="48" t="s">
        <v>89</v>
      </c>
      <c r="L8" s="7"/>
      <c r="M8" s="43"/>
    </row>
    <row r="9" spans="1:13" ht="102" x14ac:dyDescent="0.35">
      <c r="A9" s="1">
        <v>7</v>
      </c>
      <c r="B9" s="43" t="s">
        <v>110</v>
      </c>
      <c r="C9" s="43" t="s">
        <v>303</v>
      </c>
      <c r="D9" s="4" t="s">
        <v>117</v>
      </c>
      <c r="E9" s="46">
        <v>40695</v>
      </c>
      <c r="F9" s="12" t="s">
        <v>298</v>
      </c>
      <c r="G9" s="13" t="s">
        <v>317</v>
      </c>
      <c r="H9" s="45" t="s">
        <v>318</v>
      </c>
      <c r="I9" s="23">
        <v>8402.2199999999993</v>
      </c>
      <c r="J9" s="12"/>
      <c r="K9" s="48" t="s">
        <v>89</v>
      </c>
      <c r="L9" s="7"/>
      <c r="M9" s="43"/>
    </row>
    <row r="10" spans="1:13" ht="89.25" x14ac:dyDescent="0.35">
      <c r="A10" s="1">
        <v>8</v>
      </c>
      <c r="B10" s="43" t="s">
        <v>110</v>
      </c>
      <c r="C10" s="43" t="s">
        <v>304</v>
      </c>
      <c r="D10" s="4" t="s">
        <v>118</v>
      </c>
      <c r="E10" s="46">
        <v>39832</v>
      </c>
      <c r="F10" s="12" t="s">
        <v>298</v>
      </c>
      <c r="G10" s="13" t="s">
        <v>364</v>
      </c>
      <c r="H10" s="43" t="s">
        <v>365</v>
      </c>
      <c r="I10" s="54">
        <v>17.100000000000001</v>
      </c>
      <c r="J10" s="12"/>
      <c r="K10" s="48" t="s">
        <v>89</v>
      </c>
      <c r="L10" s="7"/>
      <c r="M10" s="43"/>
    </row>
    <row r="11" spans="1:13" ht="89.25" x14ac:dyDescent="0.35">
      <c r="A11" s="1">
        <v>9</v>
      </c>
      <c r="B11" s="43" t="s">
        <v>110</v>
      </c>
      <c r="C11" s="43" t="s">
        <v>305</v>
      </c>
      <c r="D11" s="4" t="s">
        <v>119</v>
      </c>
      <c r="E11" s="46">
        <v>39832</v>
      </c>
      <c r="F11" s="12" t="s">
        <v>298</v>
      </c>
      <c r="G11" s="13" t="s">
        <v>362</v>
      </c>
      <c r="H11" s="45" t="s">
        <v>363</v>
      </c>
      <c r="I11" s="23">
        <v>138.15</v>
      </c>
      <c r="J11" s="12"/>
      <c r="K11" s="48" t="s">
        <v>89</v>
      </c>
      <c r="L11" s="7"/>
      <c r="M11" s="43"/>
    </row>
    <row r="12" spans="1:13" ht="102" x14ac:dyDescent="0.35">
      <c r="A12" s="1">
        <v>10</v>
      </c>
      <c r="B12" s="43" t="s">
        <v>110</v>
      </c>
      <c r="C12" s="43" t="s">
        <v>306</v>
      </c>
      <c r="D12" s="4" t="s">
        <v>81</v>
      </c>
      <c r="E12" s="46">
        <v>37897</v>
      </c>
      <c r="F12" s="12" t="s">
        <v>298</v>
      </c>
      <c r="G12" s="13" t="s">
        <v>360</v>
      </c>
      <c r="H12" s="45" t="s">
        <v>361</v>
      </c>
      <c r="I12" s="23">
        <v>553.5</v>
      </c>
      <c r="J12" s="12" t="s">
        <v>100</v>
      </c>
      <c r="K12" s="48" t="s">
        <v>89</v>
      </c>
      <c r="L12" s="7"/>
      <c r="M12" s="43"/>
    </row>
    <row r="13" spans="1:13" ht="102" x14ac:dyDescent="0.35">
      <c r="A13" s="1">
        <v>11</v>
      </c>
      <c r="B13" s="43" t="s">
        <v>110</v>
      </c>
      <c r="C13" s="43" t="s">
        <v>307</v>
      </c>
      <c r="D13" s="4" t="s">
        <v>120</v>
      </c>
      <c r="E13" s="46">
        <v>39832</v>
      </c>
      <c r="F13" s="12" t="s">
        <v>298</v>
      </c>
      <c r="G13" s="13" t="s">
        <v>358</v>
      </c>
      <c r="H13" s="45" t="s">
        <v>359</v>
      </c>
      <c r="I13" s="23">
        <v>39.6</v>
      </c>
      <c r="J13" s="12"/>
      <c r="K13" s="48" t="s">
        <v>89</v>
      </c>
      <c r="L13" s="7"/>
      <c r="M13" s="43"/>
    </row>
    <row r="14" spans="1:13" ht="89.25" x14ac:dyDescent="0.35">
      <c r="A14" s="1">
        <v>12</v>
      </c>
      <c r="B14" s="43" t="s">
        <v>110</v>
      </c>
      <c r="C14" s="43" t="s">
        <v>121</v>
      </c>
      <c r="D14" s="4" t="s">
        <v>122</v>
      </c>
      <c r="E14" s="46">
        <v>40941</v>
      </c>
      <c r="F14" s="12" t="s">
        <v>298</v>
      </c>
      <c r="G14" s="13" t="s">
        <v>356</v>
      </c>
      <c r="H14" s="45" t="s">
        <v>357</v>
      </c>
      <c r="I14" s="23">
        <v>120.15</v>
      </c>
      <c r="J14" s="12"/>
      <c r="K14" s="48" t="s">
        <v>89</v>
      </c>
      <c r="L14" s="7"/>
      <c r="M14" s="43"/>
    </row>
    <row r="15" spans="1:13" ht="89.25" x14ac:dyDescent="0.35">
      <c r="A15" s="1">
        <v>13</v>
      </c>
      <c r="B15" s="43" t="s">
        <v>64</v>
      </c>
      <c r="C15" s="43" t="s">
        <v>95</v>
      </c>
      <c r="D15" s="4" t="s">
        <v>65</v>
      </c>
      <c r="E15" s="46">
        <v>40445</v>
      </c>
      <c r="F15" s="12" t="s">
        <v>298</v>
      </c>
      <c r="G15" s="13" t="s">
        <v>458</v>
      </c>
      <c r="H15" s="53" t="s">
        <v>457</v>
      </c>
      <c r="I15" s="18">
        <v>536501.46</v>
      </c>
      <c r="J15" s="9"/>
      <c r="K15" s="48" t="s">
        <v>89</v>
      </c>
      <c r="L15" s="7"/>
      <c r="M15" s="43"/>
    </row>
    <row r="16" spans="1:13" ht="89.25" x14ac:dyDescent="0.35">
      <c r="A16" s="1">
        <v>14</v>
      </c>
      <c r="B16" s="43" t="s">
        <v>94</v>
      </c>
      <c r="C16" s="43" t="s">
        <v>95</v>
      </c>
      <c r="D16" s="4" t="s">
        <v>96</v>
      </c>
      <c r="E16" s="46">
        <v>40446</v>
      </c>
      <c r="F16" s="12" t="s">
        <v>298</v>
      </c>
      <c r="G16" s="13" t="s">
        <v>455</v>
      </c>
      <c r="H16" s="53" t="s">
        <v>456</v>
      </c>
      <c r="I16" s="18">
        <v>492202.34</v>
      </c>
      <c r="J16" s="9"/>
      <c r="K16" s="48" t="s">
        <v>89</v>
      </c>
      <c r="L16" s="7"/>
      <c r="M16" s="43"/>
    </row>
    <row r="17" spans="1:13" ht="102" x14ac:dyDescent="0.35">
      <c r="A17" s="1">
        <v>15</v>
      </c>
      <c r="B17" s="43" t="s">
        <v>97</v>
      </c>
      <c r="C17" s="43" t="s">
        <v>451</v>
      </c>
      <c r="D17" s="4" t="s">
        <v>98</v>
      </c>
      <c r="E17" s="46">
        <v>39304</v>
      </c>
      <c r="F17" s="12" t="s">
        <v>298</v>
      </c>
      <c r="G17" s="13" t="s">
        <v>452</v>
      </c>
      <c r="H17" s="53" t="s">
        <v>453</v>
      </c>
      <c r="I17" s="18">
        <v>1224989.19</v>
      </c>
      <c r="J17" s="9"/>
      <c r="K17" s="48" t="s">
        <v>89</v>
      </c>
      <c r="L17" s="7"/>
      <c r="M17" s="43"/>
    </row>
    <row r="18" spans="1:13" ht="114.75" x14ac:dyDescent="0.35">
      <c r="A18" s="1">
        <v>16</v>
      </c>
      <c r="B18" s="43" t="s">
        <v>66</v>
      </c>
      <c r="C18" s="43" t="s">
        <v>1</v>
      </c>
      <c r="D18" s="4" t="s">
        <v>67</v>
      </c>
      <c r="E18" s="46">
        <v>40974</v>
      </c>
      <c r="F18" s="12" t="s">
        <v>298</v>
      </c>
      <c r="G18" s="13" t="s">
        <v>413</v>
      </c>
      <c r="H18" s="43" t="s">
        <v>414</v>
      </c>
      <c r="I18" s="18">
        <v>53487.32</v>
      </c>
      <c r="J18" s="9"/>
      <c r="K18" s="48" t="s">
        <v>415</v>
      </c>
      <c r="L18" s="47" t="s">
        <v>416</v>
      </c>
      <c r="M18" s="43"/>
    </row>
    <row r="19" spans="1:13" ht="89.25" x14ac:dyDescent="0.35">
      <c r="A19" s="1">
        <v>17</v>
      </c>
      <c r="B19" s="43" t="s">
        <v>68</v>
      </c>
      <c r="C19" s="43" t="s">
        <v>448</v>
      </c>
      <c r="D19" s="4" t="s">
        <v>449</v>
      </c>
      <c r="E19" s="46">
        <v>37698</v>
      </c>
      <c r="F19" s="12" t="s">
        <v>298</v>
      </c>
      <c r="G19" s="13" t="s">
        <v>454</v>
      </c>
      <c r="H19" s="43" t="s">
        <v>450</v>
      </c>
      <c r="I19" s="18">
        <v>42593.59</v>
      </c>
      <c r="J19" s="9"/>
      <c r="K19" s="48" t="s">
        <v>89</v>
      </c>
      <c r="L19" s="7"/>
      <c r="M19" s="43"/>
    </row>
    <row r="20" spans="1:13" ht="216.75" x14ac:dyDescent="0.35">
      <c r="A20" s="1">
        <v>18</v>
      </c>
      <c r="B20" s="43" t="s">
        <v>69</v>
      </c>
      <c r="C20" s="43" t="s">
        <v>86</v>
      </c>
      <c r="D20" s="4" t="s">
        <v>443</v>
      </c>
      <c r="E20" s="46">
        <v>38272</v>
      </c>
      <c r="F20" s="12" t="s">
        <v>298</v>
      </c>
      <c r="G20" s="13" t="s">
        <v>445</v>
      </c>
      <c r="H20" s="43" t="s">
        <v>444</v>
      </c>
      <c r="I20" s="18">
        <v>1322405.26</v>
      </c>
      <c r="J20" s="9"/>
      <c r="K20" s="48" t="s">
        <v>446</v>
      </c>
      <c r="L20" s="52" t="s">
        <v>447</v>
      </c>
      <c r="M20" s="43"/>
    </row>
    <row r="21" spans="1:13" ht="89.25" x14ac:dyDescent="0.35">
      <c r="A21" s="1">
        <v>19</v>
      </c>
      <c r="B21" s="43" t="s">
        <v>69</v>
      </c>
      <c r="C21" s="43" t="s">
        <v>70</v>
      </c>
      <c r="D21" s="4" t="s">
        <v>439</v>
      </c>
      <c r="E21" s="46">
        <v>37897</v>
      </c>
      <c r="F21" s="12" t="s">
        <v>298</v>
      </c>
      <c r="G21" s="13" t="s">
        <v>441</v>
      </c>
      <c r="H21" s="43" t="s">
        <v>440</v>
      </c>
      <c r="I21" s="18">
        <v>170551.1</v>
      </c>
      <c r="J21" s="9"/>
      <c r="K21" s="48" t="s">
        <v>442</v>
      </c>
      <c r="L21" s="6" t="s">
        <v>628</v>
      </c>
      <c r="M21" s="43"/>
    </row>
    <row r="22" spans="1:13" ht="89.25" x14ac:dyDescent="0.35">
      <c r="A22" s="1">
        <v>20</v>
      </c>
      <c r="B22" s="43" t="s">
        <v>69</v>
      </c>
      <c r="C22" s="43" t="s">
        <v>87</v>
      </c>
      <c r="D22" s="4" t="s">
        <v>71</v>
      </c>
      <c r="E22" s="46">
        <v>33952</v>
      </c>
      <c r="F22" s="12" t="s">
        <v>298</v>
      </c>
      <c r="G22" s="13" t="s">
        <v>437</v>
      </c>
      <c r="H22" s="43" t="s">
        <v>438</v>
      </c>
      <c r="I22" s="18">
        <v>286180.96999999997</v>
      </c>
      <c r="J22" s="9"/>
      <c r="K22" s="48" t="s">
        <v>89</v>
      </c>
      <c r="L22" s="7"/>
      <c r="M22" s="43"/>
    </row>
    <row r="23" spans="1:13" ht="102" x14ac:dyDescent="0.35">
      <c r="A23" s="1">
        <v>21</v>
      </c>
      <c r="B23" s="43" t="s">
        <v>72</v>
      </c>
      <c r="C23" s="43" t="s">
        <v>73</v>
      </c>
      <c r="D23" s="4" t="s">
        <v>103</v>
      </c>
      <c r="E23" s="46">
        <v>35986</v>
      </c>
      <c r="F23" s="12" t="s">
        <v>298</v>
      </c>
      <c r="G23" s="13" t="s">
        <v>412</v>
      </c>
      <c r="H23" s="43" t="s">
        <v>689</v>
      </c>
      <c r="I23" s="18">
        <v>119156.31</v>
      </c>
      <c r="J23" s="9"/>
      <c r="K23" s="48" t="s">
        <v>89</v>
      </c>
      <c r="L23" s="7"/>
      <c r="M23" s="43"/>
    </row>
    <row r="24" spans="1:13" ht="89.25" x14ac:dyDescent="0.35">
      <c r="A24" s="1">
        <v>22</v>
      </c>
      <c r="B24" s="43" t="s">
        <v>74</v>
      </c>
      <c r="C24" s="12" t="s">
        <v>75</v>
      </c>
      <c r="D24" s="4" t="s">
        <v>407</v>
      </c>
      <c r="E24" s="46">
        <v>40171</v>
      </c>
      <c r="F24" s="12" t="s">
        <v>298</v>
      </c>
      <c r="G24" s="13" t="s">
        <v>408</v>
      </c>
      <c r="H24" s="48" t="s">
        <v>409</v>
      </c>
      <c r="I24" s="23">
        <v>8355.44</v>
      </c>
      <c r="J24" s="9"/>
      <c r="K24" s="48" t="s">
        <v>410</v>
      </c>
      <c r="L24" s="47" t="s">
        <v>411</v>
      </c>
      <c r="M24" s="43"/>
    </row>
    <row r="25" spans="1:13" ht="89.25" x14ac:dyDescent="0.35">
      <c r="A25" s="1">
        <v>23</v>
      </c>
      <c r="B25" s="43" t="s">
        <v>76</v>
      </c>
      <c r="C25" s="43" t="s">
        <v>77</v>
      </c>
      <c r="D25" s="4" t="s">
        <v>99</v>
      </c>
      <c r="E25" s="46">
        <v>33841</v>
      </c>
      <c r="F25" s="12" t="s">
        <v>298</v>
      </c>
      <c r="G25" s="13" t="s">
        <v>405</v>
      </c>
      <c r="H25" s="48" t="s">
        <v>406</v>
      </c>
      <c r="I25" s="18">
        <v>1943433.15</v>
      </c>
      <c r="J25" s="9"/>
      <c r="K25" s="48" t="s">
        <v>89</v>
      </c>
      <c r="L25" s="7"/>
      <c r="M25" s="43"/>
    </row>
    <row r="26" spans="1:13" ht="89.25" x14ac:dyDescent="0.35">
      <c r="A26" s="1">
        <v>24</v>
      </c>
      <c r="B26" s="43" t="s">
        <v>88</v>
      </c>
      <c r="C26" s="43" t="s">
        <v>78</v>
      </c>
      <c r="D26" s="61" t="s">
        <v>79</v>
      </c>
      <c r="E26" s="9">
        <v>39987</v>
      </c>
      <c r="F26" s="12" t="s">
        <v>298</v>
      </c>
      <c r="G26" s="13" t="s">
        <v>434</v>
      </c>
      <c r="H26" s="53" t="s">
        <v>433</v>
      </c>
      <c r="I26" s="18">
        <v>23</v>
      </c>
      <c r="J26" s="9"/>
      <c r="K26" s="48" t="s">
        <v>89</v>
      </c>
      <c r="L26" s="7"/>
      <c r="M26" s="43"/>
    </row>
    <row r="27" spans="1:13" ht="102" x14ac:dyDescent="0.35">
      <c r="A27" s="1">
        <v>25</v>
      </c>
      <c r="B27" s="43" t="s">
        <v>80</v>
      </c>
      <c r="C27" s="43" t="s">
        <v>82</v>
      </c>
      <c r="D27" s="4" t="s">
        <v>98</v>
      </c>
      <c r="E27" s="46">
        <v>39304</v>
      </c>
      <c r="F27" s="12" t="s">
        <v>298</v>
      </c>
      <c r="G27" s="13" t="s">
        <v>435</v>
      </c>
      <c r="H27" s="53" t="s">
        <v>436</v>
      </c>
      <c r="I27" s="18">
        <v>1224989.19</v>
      </c>
      <c r="J27" s="9"/>
      <c r="K27" s="48" t="s">
        <v>89</v>
      </c>
      <c r="L27" s="7"/>
      <c r="M27" s="43"/>
    </row>
    <row r="28" spans="1:13" ht="114.75" x14ac:dyDescent="0.35">
      <c r="A28" s="1">
        <v>26</v>
      </c>
      <c r="B28" s="43" t="s">
        <v>164</v>
      </c>
      <c r="C28" s="43" t="s">
        <v>83</v>
      </c>
      <c r="D28" s="4" t="s">
        <v>84</v>
      </c>
      <c r="E28" s="46">
        <v>39840</v>
      </c>
      <c r="F28" s="12" t="s">
        <v>298</v>
      </c>
      <c r="G28" s="13" t="s">
        <v>401</v>
      </c>
      <c r="H28" s="48" t="s">
        <v>402</v>
      </c>
      <c r="I28" s="23">
        <v>161932.53</v>
      </c>
      <c r="J28" s="9"/>
      <c r="K28" s="48" t="s">
        <v>404</v>
      </c>
      <c r="L28" s="47" t="s">
        <v>403</v>
      </c>
      <c r="M28" s="43"/>
    </row>
    <row r="29" spans="1:13" ht="102" x14ac:dyDescent="0.35">
      <c r="A29" s="1">
        <v>27</v>
      </c>
      <c r="B29" s="43" t="s">
        <v>80</v>
      </c>
      <c r="C29" s="43" t="s">
        <v>85</v>
      </c>
      <c r="D29" s="4" t="s">
        <v>172</v>
      </c>
      <c r="E29" s="46">
        <v>42026</v>
      </c>
      <c r="F29" s="12" t="s">
        <v>298</v>
      </c>
      <c r="G29" s="13" t="s">
        <v>431</v>
      </c>
      <c r="H29" s="53" t="s">
        <v>430</v>
      </c>
      <c r="I29" s="23">
        <v>3182264.51</v>
      </c>
      <c r="J29" s="12"/>
      <c r="K29" s="48" t="s">
        <v>432</v>
      </c>
      <c r="L29" s="7"/>
      <c r="M29" s="43"/>
    </row>
    <row r="30" spans="1:13" ht="89.25" x14ac:dyDescent="0.35">
      <c r="A30" s="1">
        <v>28</v>
      </c>
      <c r="B30" s="43" t="s">
        <v>161</v>
      </c>
      <c r="C30" s="43" t="s">
        <v>162</v>
      </c>
      <c r="D30" s="4" t="s">
        <v>163</v>
      </c>
      <c r="E30" s="46">
        <v>39801</v>
      </c>
      <c r="F30" s="12" t="s">
        <v>298</v>
      </c>
      <c r="G30" s="13" t="s">
        <v>427</v>
      </c>
      <c r="H30" s="43" t="s">
        <v>428</v>
      </c>
      <c r="I30" s="23" t="s">
        <v>429</v>
      </c>
      <c r="J30" s="12"/>
      <c r="K30" s="48" t="s">
        <v>89</v>
      </c>
      <c r="L30" s="7"/>
      <c r="M30" s="43"/>
    </row>
    <row r="31" spans="1:13" ht="89.25" x14ac:dyDescent="0.35">
      <c r="A31" s="1">
        <v>29</v>
      </c>
      <c r="B31" s="43" t="s">
        <v>167</v>
      </c>
      <c r="C31" s="43" t="s">
        <v>168</v>
      </c>
      <c r="D31" s="17" t="s">
        <v>169</v>
      </c>
      <c r="E31" s="46">
        <v>42922</v>
      </c>
      <c r="F31" s="12" t="s">
        <v>298</v>
      </c>
      <c r="G31" s="13" t="s">
        <v>399</v>
      </c>
      <c r="H31" s="43" t="s">
        <v>400</v>
      </c>
      <c r="I31" s="18">
        <v>818.07</v>
      </c>
      <c r="J31" s="12"/>
      <c r="K31" s="48" t="s">
        <v>89</v>
      </c>
      <c r="L31" s="7"/>
      <c r="M31" s="43"/>
    </row>
    <row r="32" spans="1:13" ht="114.75" x14ac:dyDescent="0.35">
      <c r="A32" s="1">
        <v>30</v>
      </c>
      <c r="B32" s="43" t="s">
        <v>175</v>
      </c>
      <c r="C32" s="43" t="s">
        <v>176</v>
      </c>
      <c r="D32" s="4" t="s">
        <v>177</v>
      </c>
      <c r="E32" s="46">
        <v>38320</v>
      </c>
      <c r="F32" s="12" t="s">
        <v>298</v>
      </c>
      <c r="G32" s="13" t="s">
        <v>422</v>
      </c>
      <c r="H32" s="43" t="s">
        <v>421</v>
      </c>
      <c r="I32" s="18">
        <v>227515.86</v>
      </c>
      <c r="J32" s="12"/>
      <c r="K32" s="48" t="s">
        <v>89</v>
      </c>
      <c r="L32" s="7"/>
      <c r="M32" s="43"/>
    </row>
    <row r="33" spans="1:13" ht="89.25" x14ac:dyDescent="0.35">
      <c r="A33" s="1">
        <v>31</v>
      </c>
      <c r="B33" s="43" t="s">
        <v>179</v>
      </c>
      <c r="C33" s="43" t="s">
        <v>180</v>
      </c>
      <c r="D33" s="4" t="s">
        <v>181</v>
      </c>
      <c r="E33" s="46">
        <v>43165</v>
      </c>
      <c r="F33" s="12" t="s">
        <v>298</v>
      </c>
      <c r="G33" s="13" t="s">
        <v>397</v>
      </c>
      <c r="H33" s="43" t="s">
        <v>398</v>
      </c>
      <c r="I33" s="18">
        <v>3813.63</v>
      </c>
      <c r="J33" s="12"/>
      <c r="K33" s="48" t="s">
        <v>89</v>
      </c>
      <c r="L33" s="7"/>
      <c r="M33" s="43"/>
    </row>
    <row r="34" spans="1:13" ht="89.25" x14ac:dyDescent="0.35">
      <c r="A34" s="1">
        <v>32</v>
      </c>
      <c r="B34" s="43" t="s">
        <v>183</v>
      </c>
      <c r="C34" s="43" t="s">
        <v>182</v>
      </c>
      <c r="D34" s="4" t="s">
        <v>184</v>
      </c>
      <c r="E34" s="46">
        <v>43165</v>
      </c>
      <c r="F34" s="12" t="s">
        <v>298</v>
      </c>
      <c r="G34" s="13" t="s">
        <v>395</v>
      </c>
      <c r="H34" s="43" t="s">
        <v>396</v>
      </c>
      <c r="I34" s="18">
        <v>3633.82</v>
      </c>
      <c r="J34" s="12"/>
      <c r="K34" s="48" t="s">
        <v>89</v>
      </c>
      <c r="L34" s="7"/>
      <c r="M34" s="43"/>
    </row>
    <row r="35" spans="1:13" ht="102" x14ac:dyDescent="0.35">
      <c r="A35" s="1">
        <v>33</v>
      </c>
      <c r="B35" s="43" t="s">
        <v>325</v>
      </c>
      <c r="C35" s="43" t="s">
        <v>322</v>
      </c>
      <c r="D35" s="4" t="s">
        <v>185</v>
      </c>
      <c r="E35" s="46">
        <v>43794</v>
      </c>
      <c r="F35" s="12" t="s">
        <v>298</v>
      </c>
      <c r="G35" s="13" t="s">
        <v>319</v>
      </c>
      <c r="H35" s="45" t="s">
        <v>320</v>
      </c>
      <c r="I35" s="23">
        <v>25.65</v>
      </c>
      <c r="J35" s="12"/>
      <c r="K35" s="48" t="s">
        <v>89</v>
      </c>
      <c r="L35" s="7"/>
      <c r="M35" s="43"/>
    </row>
    <row r="36" spans="1:13" ht="114.75" x14ac:dyDescent="0.35">
      <c r="A36" s="1">
        <v>34</v>
      </c>
      <c r="B36" s="43" t="s">
        <v>186</v>
      </c>
      <c r="C36" s="43" t="s">
        <v>187</v>
      </c>
      <c r="D36" s="4" t="s">
        <v>188</v>
      </c>
      <c r="E36" s="46">
        <v>43796</v>
      </c>
      <c r="F36" s="12" t="s">
        <v>298</v>
      </c>
      <c r="G36" s="13" t="s">
        <v>323</v>
      </c>
      <c r="H36" s="45" t="s">
        <v>324</v>
      </c>
      <c r="I36" s="23">
        <v>47.25</v>
      </c>
      <c r="J36" s="12"/>
      <c r="K36" s="48" t="s">
        <v>89</v>
      </c>
      <c r="L36" s="7"/>
      <c r="M36" s="43"/>
    </row>
    <row r="37" spans="1:13" ht="114.75" x14ac:dyDescent="0.35">
      <c r="A37" s="1">
        <v>35</v>
      </c>
      <c r="B37" s="43" t="s">
        <v>189</v>
      </c>
      <c r="C37" s="43" t="s">
        <v>330</v>
      </c>
      <c r="D37" s="4" t="s">
        <v>190</v>
      </c>
      <c r="E37" s="46">
        <v>43796</v>
      </c>
      <c r="F37" s="12" t="s">
        <v>298</v>
      </c>
      <c r="G37" s="13" t="s">
        <v>326</v>
      </c>
      <c r="H37" s="45" t="s">
        <v>327</v>
      </c>
      <c r="I37" s="23">
        <v>92.7</v>
      </c>
      <c r="J37" s="12"/>
      <c r="K37" s="48" t="s">
        <v>89</v>
      </c>
      <c r="L37" s="7"/>
      <c r="M37" s="43"/>
    </row>
    <row r="38" spans="1:13" ht="114.75" x14ac:dyDescent="0.35">
      <c r="A38" s="1">
        <v>36</v>
      </c>
      <c r="B38" s="43" t="s">
        <v>191</v>
      </c>
      <c r="C38" s="43" t="s">
        <v>331</v>
      </c>
      <c r="D38" s="4" t="s">
        <v>192</v>
      </c>
      <c r="E38" s="46">
        <v>43797</v>
      </c>
      <c r="F38" s="12" t="s">
        <v>298</v>
      </c>
      <c r="G38" s="13" t="s">
        <v>328</v>
      </c>
      <c r="H38" s="45" t="s">
        <v>329</v>
      </c>
      <c r="I38" s="23">
        <v>233.5</v>
      </c>
      <c r="J38" s="12"/>
      <c r="K38" s="48" t="s">
        <v>89</v>
      </c>
      <c r="L38" s="7"/>
      <c r="M38" s="43"/>
    </row>
    <row r="39" spans="1:13" ht="102" x14ac:dyDescent="0.35">
      <c r="A39" s="1">
        <v>37</v>
      </c>
      <c r="B39" s="43" t="s">
        <v>193</v>
      </c>
      <c r="C39" s="43" t="s">
        <v>332</v>
      </c>
      <c r="D39" s="4" t="s">
        <v>194</v>
      </c>
      <c r="E39" s="46">
        <v>43818</v>
      </c>
      <c r="F39" s="12" t="s">
        <v>298</v>
      </c>
      <c r="G39" s="13" t="s">
        <v>334</v>
      </c>
      <c r="H39" s="45" t="s">
        <v>335</v>
      </c>
      <c r="I39" s="23">
        <v>38.700000000000003</v>
      </c>
      <c r="J39" s="12"/>
      <c r="K39" s="48" t="s">
        <v>89</v>
      </c>
      <c r="L39" s="7"/>
      <c r="M39" s="43"/>
    </row>
    <row r="40" spans="1:13" ht="89.25" x14ac:dyDescent="0.35">
      <c r="A40" s="1">
        <v>38</v>
      </c>
      <c r="B40" s="11" t="s">
        <v>202</v>
      </c>
      <c r="C40" s="11" t="s">
        <v>333</v>
      </c>
      <c r="D40" s="73" t="s">
        <v>203</v>
      </c>
      <c r="E40" s="46">
        <v>43285</v>
      </c>
      <c r="F40" s="12" t="s">
        <v>90</v>
      </c>
      <c r="G40" s="13" t="s">
        <v>393</v>
      </c>
      <c r="H40" s="11" t="s">
        <v>394</v>
      </c>
      <c r="I40" s="42">
        <v>0</v>
      </c>
      <c r="J40" s="35"/>
      <c r="K40" s="48" t="s">
        <v>89</v>
      </c>
      <c r="L40" s="7"/>
      <c r="M40" s="43"/>
    </row>
    <row r="41" spans="1:13" ht="89.25" x14ac:dyDescent="0.35">
      <c r="A41" s="1">
        <v>39</v>
      </c>
      <c r="B41" s="43" t="s">
        <v>204</v>
      </c>
      <c r="C41" s="43" t="s">
        <v>382</v>
      </c>
      <c r="D41" s="4" t="s">
        <v>205</v>
      </c>
      <c r="E41" s="46">
        <v>42922</v>
      </c>
      <c r="F41" s="12" t="s">
        <v>90</v>
      </c>
      <c r="G41" s="13" t="s">
        <v>391</v>
      </c>
      <c r="H41" s="43" t="s">
        <v>392</v>
      </c>
      <c r="I41" s="18">
        <v>823.04</v>
      </c>
      <c r="J41" s="12"/>
      <c r="K41" s="48" t="s">
        <v>89</v>
      </c>
      <c r="L41" s="7"/>
      <c r="M41" s="43"/>
    </row>
    <row r="42" spans="1:13" ht="114.75" x14ac:dyDescent="0.35">
      <c r="A42" s="1">
        <v>40</v>
      </c>
      <c r="B42" s="43" t="s">
        <v>211</v>
      </c>
      <c r="C42" s="43" t="s">
        <v>381</v>
      </c>
      <c r="D42" s="61" t="s">
        <v>212</v>
      </c>
      <c r="E42" s="46">
        <v>44068</v>
      </c>
      <c r="F42" s="12" t="s">
        <v>90</v>
      </c>
      <c r="G42" s="13" t="s">
        <v>366</v>
      </c>
      <c r="H42" s="43" t="s">
        <v>367</v>
      </c>
      <c r="I42" s="23">
        <v>598.04999999999995</v>
      </c>
      <c r="J42" s="12"/>
      <c r="K42" s="48" t="s">
        <v>89</v>
      </c>
      <c r="L42" s="7"/>
      <c r="M42" s="43"/>
    </row>
    <row r="43" spans="1:13" ht="127.5" x14ac:dyDescent="0.35">
      <c r="A43" s="1">
        <v>41</v>
      </c>
      <c r="B43" s="43" t="s">
        <v>110</v>
      </c>
      <c r="C43" s="43" t="s">
        <v>380</v>
      </c>
      <c r="D43" s="4" t="s">
        <v>220</v>
      </c>
      <c r="E43" s="46">
        <v>44512</v>
      </c>
      <c r="F43" s="12" t="s">
        <v>90</v>
      </c>
      <c r="G43" s="13" t="s">
        <v>352</v>
      </c>
      <c r="H43" s="43" t="s">
        <v>353</v>
      </c>
      <c r="I43" s="18">
        <v>687.78</v>
      </c>
      <c r="J43" s="12"/>
      <c r="K43" s="48" t="s">
        <v>89</v>
      </c>
      <c r="L43" s="7"/>
      <c r="M43" s="43"/>
    </row>
    <row r="44" spans="1:13" ht="102" x14ac:dyDescent="0.35">
      <c r="A44" s="1">
        <v>42</v>
      </c>
      <c r="B44" s="43" t="s">
        <v>110</v>
      </c>
      <c r="C44" s="43" t="s">
        <v>222</v>
      </c>
      <c r="D44" s="4" t="s">
        <v>221</v>
      </c>
      <c r="E44" s="46">
        <v>44512</v>
      </c>
      <c r="F44" s="12" t="s">
        <v>90</v>
      </c>
      <c r="G44" s="13" t="s">
        <v>350</v>
      </c>
      <c r="H44" s="43" t="s">
        <v>351</v>
      </c>
      <c r="I44" s="42">
        <v>11.25</v>
      </c>
      <c r="J44" s="12"/>
      <c r="K44" s="48" t="s">
        <v>89</v>
      </c>
      <c r="L44" s="7"/>
      <c r="M44" s="43"/>
    </row>
    <row r="45" spans="1:13" ht="89.25" x14ac:dyDescent="0.35">
      <c r="A45" s="1">
        <v>43</v>
      </c>
      <c r="B45" s="43" t="s">
        <v>110</v>
      </c>
      <c r="C45" s="43" t="s">
        <v>228</v>
      </c>
      <c r="D45" s="4" t="s">
        <v>227</v>
      </c>
      <c r="E45" s="46">
        <v>43825</v>
      </c>
      <c r="F45" s="12" t="s">
        <v>90</v>
      </c>
      <c r="G45" s="13" t="s">
        <v>339</v>
      </c>
      <c r="H45" s="43" t="s">
        <v>340</v>
      </c>
      <c r="I45" s="18">
        <v>50.4</v>
      </c>
      <c r="J45" s="12"/>
      <c r="K45" s="48" t="s">
        <v>89</v>
      </c>
      <c r="L45" s="7"/>
      <c r="M45" s="43"/>
    </row>
    <row r="46" spans="1:13" ht="89.25" x14ac:dyDescent="0.35">
      <c r="A46" s="1">
        <v>44</v>
      </c>
      <c r="B46" s="43" t="s">
        <v>110</v>
      </c>
      <c r="C46" s="43" t="s">
        <v>379</v>
      </c>
      <c r="D46" s="4" t="s">
        <v>229</v>
      </c>
      <c r="E46" s="46">
        <v>43809</v>
      </c>
      <c r="F46" s="12" t="s">
        <v>90</v>
      </c>
      <c r="G46" s="13" t="s">
        <v>341</v>
      </c>
      <c r="H46" s="43" t="s">
        <v>342</v>
      </c>
      <c r="I46" s="42">
        <v>19.8</v>
      </c>
      <c r="J46" s="12"/>
      <c r="K46" s="48" t="s">
        <v>89</v>
      </c>
      <c r="L46" s="7"/>
      <c r="M46" s="43"/>
    </row>
    <row r="47" spans="1:13" ht="102" x14ac:dyDescent="0.35">
      <c r="A47" s="1">
        <v>45</v>
      </c>
      <c r="B47" s="56" t="s">
        <v>110</v>
      </c>
      <c r="C47" s="56" t="s">
        <v>378</v>
      </c>
      <c r="D47" s="4" t="s">
        <v>230</v>
      </c>
      <c r="E47" s="46">
        <v>44589</v>
      </c>
      <c r="F47" s="12" t="s">
        <v>90</v>
      </c>
      <c r="G47" s="13" t="s">
        <v>346</v>
      </c>
      <c r="H47" s="56" t="s">
        <v>347</v>
      </c>
      <c r="I47" s="23">
        <v>553.83000000000004</v>
      </c>
      <c r="J47" s="9"/>
      <c r="K47" s="48" t="s">
        <v>89</v>
      </c>
      <c r="L47" s="7"/>
      <c r="M47" s="11"/>
    </row>
    <row r="48" spans="1:13" ht="102" x14ac:dyDescent="0.35">
      <c r="A48" s="1">
        <v>46</v>
      </c>
      <c r="B48" s="11" t="s">
        <v>110</v>
      </c>
      <c r="C48" s="43" t="s">
        <v>345</v>
      </c>
      <c r="D48" s="4" t="s">
        <v>232</v>
      </c>
      <c r="E48" s="46">
        <v>44539</v>
      </c>
      <c r="F48" s="12" t="s">
        <v>90</v>
      </c>
      <c r="G48" s="13" t="s">
        <v>343</v>
      </c>
      <c r="H48" s="45" t="s">
        <v>344</v>
      </c>
      <c r="I48" s="23">
        <v>49.5</v>
      </c>
      <c r="J48" s="9"/>
      <c r="K48" s="48" t="s">
        <v>89</v>
      </c>
      <c r="L48" s="7"/>
      <c r="M48" s="11"/>
    </row>
    <row r="49" spans="1:13" ht="102" x14ac:dyDescent="0.35">
      <c r="A49" s="1">
        <v>47</v>
      </c>
      <c r="B49" s="45" t="s">
        <v>110</v>
      </c>
      <c r="C49" s="43" t="s">
        <v>377</v>
      </c>
      <c r="D49" s="4" t="s">
        <v>236</v>
      </c>
      <c r="E49" s="46">
        <v>44512</v>
      </c>
      <c r="F49" s="12" t="s">
        <v>90</v>
      </c>
      <c r="G49" s="13" t="s">
        <v>354</v>
      </c>
      <c r="H49" s="45" t="s">
        <v>355</v>
      </c>
      <c r="I49" s="23">
        <v>1733.43</v>
      </c>
      <c r="J49" s="9"/>
      <c r="K49" s="48" t="s">
        <v>89</v>
      </c>
      <c r="L49" s="7"/>
      <c r="M49" s="11"/>
    </row>
    <row r="50" spans="1:13" ht="102" x14ac:dyDescent="0.35">
      <c r="A50" s="1">
        <v>48</v>
      </c>
      <c r="B50" s="43" t="s">
        <v>110</v>
      </c>
      <c r="C50" s="43" t="s">
        <v>376</v>
      </c>
      <c r="D50" s="4" t="s">
        <v>238</v>
      </c>
      <c r="E50" s="46">
        <v>44548</v>
      </c>
      <c r="F50" s="12" t="s">
        <v>90</v>
      </c>
      <c r="G50" s="13" t="s">
        <v>348</v>
      </c>
      <c r="H50" s="43" t="s">
        <v>349</v>
      </c>
      <c r="I50" s="18">
        <v>2.7</v>
      </c>
      <c r="J50" s="12"/>
      <c r="K50" s="48" t="s">
        <v>89</v>
      </c>
      <c r="L50" s="7"/>
      <c r="M50" s="43"/>
    </row>
    <row r="51" spans="1:13" ht="102" x14ac:dyDescent="0.35">
      <c r="A51" s="1">
        <v>49</v>
      </c>
      <c r="B51" s="43" t="s">
        <v>110</v>
      </c>
      <c r="C51" s="43" t="s">
        <v>338</v>
      </c>
      <c r="D51" s="4" t="s">
        <v>239</v>
      </c>
      <c r="E51" s="46">
        <v>44558</v>
      </c>
      <c r="F51" s="12" t="s">
        <v>90</v>
      </c>
      <c r="G51" s="13" t="s">
        <v>336</v>
      </c>
      <c r="H51" s="43" t="s">
        <v>337</v>
      </c>
      <c r="I51" s="18">
        <v>4675.3999999999996</v>
      </c>
      <c r="J51" s="12"/>
      <c r="K51" s="48" t="s">
        <v>89</v>
      </c>
      <c r="L51" s="7"/>
      <c r="M51" s="43"/>
    </row>
    <row r="52" spans="1:13" ht="114.75" x14ac:dyDescent="0.35">
      <c r="A52" s="1">
        <v>50</v>
      </c>
      <c r="B52" s="43" t="s">
        <v>417</v>
      </c>
      <c r="C52" s="43" t="s">
        <v>375</v>
      </c>
      <c r="D52" s="4" t="s">
        <v>241</v>
      </c>
      <c r="E52" s="46">
        <v>43207</v>
      </c>
      <c r="F52" s="12" t="s">
        <v>298</v>
      </c>
      <c r="G52" s="13" t="s">
        <v>418</v>
      </c>
      <c r="H52" s="43" t="s">
        <v>419</v>
      </c>
      <c r="I52" s="23" t="s">
        <v>420</v>
      </c>
      <c r="J52" s="12"/>
      <c r="K52" s="48" t="s">
        <v>89</v>
      </c>
      <c r="L52" s="7"/>
      <c r="M52" s="43"/>
    </row>
    <row r="53" spans="1:13" ht="89.25" x14ac:dyDescent="0.35">
      <c r="A53" s="1">
        <v>51</v>
      </c>
      <c r="B53" s="43" t="s">
        <v>243</v>
      </c>
      <c r="C53" s="43" t="s">
        <v>374</v>
      </c>
      <c r="D53" s="4" t="s">
        <v>244</v>
      </c>
      <c r="E53" s="46">
        <v>44378</v>
      </c>
      <c r="F53" s="12" t="s">
        <v>298</v>
      </c>
      <c r="G53" s="13" t="s">
        <v>383</v>
      </c>
      <c r="H53" s="44" t="s">
        <v>384</v>
      </c>
      <c r="I53" s="18">
        <v>466.79</v>
      </c>
      <c r="J53" s="12"/>
      <c r="K53" s="48" t="s">
        <v>89</v>
      </c>
      <c r="L53" s="7"/>
      <c r="M53" s="43"/>
    </row>
    <row r="54" spans="1:13" ht="89.25" x14ac:dyDescent="0.35">
      <c r="A54" s="1">
        <v>52</v>
      </c>
      <c r="B54" s="43" t="s">
        <v>245</v>
      </c>
      <c r="C54" s="43" t="s">
        <v>373</v>
      </c>
      <c r="D54" s="4" t="s">
        <v>246</v>
      </c>
      <c r="E54" s="46">
        <v>43823</v>
      </c>
      <c r="F54" s="12" t="s">
        <v>298</v>
      </c>
      <c r="G54" s="13" t="s">
        <v>370</v>
      </c>
      <c r="H54" s="43" t="s">
        <v>371</v>
      </c>
      <c r="I54" s="18">
        <v>3262.74</v>
      </c>
      <c r="J54" s="12"/>
      <c r="K54" s="48" t="s">
        <v>89</v>
      </c>
      <c r="L54" s="7"/>
      <c r="M54" s="43"/>
    </row>
    <row r="55" spans="1:13" ht="102" x14ac:dyDescent="0.35">
      <c r="A55" s="1">
        <v>53</v>
      </c>
      <c r="B55" s="43" t="s">
        <v>80</v>
      </c>
      <c r="C55" s="43" t="s">
        <v>372</v>
      </c>
      <c r="D55" s="8" t="s">
        <v>282</v>
      </c>
      <c r="E55" s="46">
        <v>33955</v>
      </c>
      <c r="F55" s="12" t="s">
        <v>298</v>
      </c>
      <c r="G55" s="13" t="s">
        <v>368</v>
      </c>
      <c r="H55" s="43" t="s">
        <v>369</v>
      </c>
      <c r="I55" s="18">
        <v>208379.89</v>
      </c>
      <c r="J55" s="12"/>
      <c r="K55" s="48" t="s">
        <v>89</v>
      </c>
      <c r="L55" s="7"/>
      <c r="M55" s="43"/>
    </row>
    <row r="56" spans="1:13" ht="165.75" x14ac:dyDescent="0.35">
      <c r="A56" s="1">
        <v>54</v>
      </c>
      <c r="B56" s="48" t="s">
        <v>385</v>
      </c>
      <c r="C56" s="48" t="s">
        <v>386</v>
      </c>
      <c r="D56" s="8" t="s">
        <v>387</v>
      </c>
      <c r="E56" s="46">
        <v>41975</v>
      </c>
      <c r="F56" s="12" t="s">
        <v>298</v>
      </c>
      <c r="G56" s="13" t="s">
        <v>459</v>
      </c>
      <c r="H56" s="48" t="s">
        <v>388</v>
      </c>
      <c r="I56" s="55">
        <v>31750.66</v>
      </c>
      <c r="J56" s="36"/>
      <c r="K56" s="47" t="s">
        <v>389</v>
      </c>
      <c r="L56" s="47" t="s">
        <v>390</v>
      </c>
      <c r="M56" s="36"/>
    </row>
    <row r="57" spans="1:13" ht="114.75" x14ac:dyDescent="0.35">
      <c r="A57" s="1">
        <v>55</v>
      </c>
      <c r="B57" s="58" t="s">
        <v>508</v>
      </c>
      <c r="C57" s="50" t="s">
        <v>423</v>
      </c>
      <c r="D57" s="3" t="s">
        <v>424</v>
      </c>
      <c r="E57" s="46">
        <v>45300</v>
      </c>
      <c r="F57" s="12" t="s">
        <v>298</v>
      </c>
      <c r="G57" s="13" t="s">
        <v>426</v>
      </c>
      <c r="H57" s="49" t="s">
        <v>425</v>
      </c>
      <c r="I57" s="55">
        <v>737556.8</v>
      </c>
      <c r="K57" s="50" t="s">
        <v>89</v>
      </c>
      <c r="L57" s="6"/>
      <c r="M57" s="36"/>
    </row>
    <row r="58" spans="1:13" x14ac:dyDescent="0.35">
      <c r="A58" s="1"/>
      <c r="B58" s="57"/>
      <c r="C58" s="58"/>
      <c r="D58" s="6"/>
      <c r="E58" s="46"/>
      <c r="F58" s="12"/>
      <c r="G58" s="13"/>
      <c r="H58" s="57"/>
      <c r="I58" s="55"/>
      <c r="J58" s="6"/>
      <c r="K58" s="58"/>
      <c r="L58" s="6"/>
      <c r="M58" s="36"/>
    </row>
    <row r="59" spans="1:13" x14ac:dyDescent="0.35">
      <c r="A59" s="36"/>
      <c r="B59" s="15" t="s">
        <v>24</v>
      </c>
      <c r="C59" s="36"/>
      <c r="D59" s="36"/>
      <c r="E59" s="36"/>
      <c r="F59" s="36"/>
      <c r="G59" s="36"/>
      <c r="H59" s="36"/>
      <c r="I59" s="51">
        <f>SUM(I3:I57)</f>
        <v>12689538.1</v>
      </c>
      <c r="J59" s="36"/>
      <c r="K59" s="36"/>
      <c r="L59" s="7"/>
      <c r="M59" s="36"/>
    </row>
  </sheetData>
  <autoFilter ref="A2:M59"/>
  <mergeCells count="1">
    <mergeCell ref="A1:M1"/>
  </mergeCells>
  <hyperlinks>
    <hyperlink ref="L2" r:id="rId1" display="https://login.consultant.ru/link/?req=doc&amp;base=LAW&amp;n=14991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A58" zoomScale="80" zoomScaleNormal="80" workbookViewId="0">
      <selection activeCell="P58" sqref="P58:P61"/>
    </sheetView>
  </sheetViews>
  <sheetFormatPr defaultRowHeight="15" x14ac:dyDescent="0.25"/>
  <cols>
    <col min="1" max="1" width="4.9140625" style="22" customWidth="1"/>
    <col min="2" max="2" width="11.25" style="22" customWidth="1"/>
    <col min="3" max="4" width="8.6640625" style="22"/>
    <col min="5" max="5" width="10" style="22" customWidth="1"/>
    <col min="6" max="6" width="12.9140625" style="22" customWidth="1"/>
    <col min="7" max="7" width="10.6640625" style="22" customWidth="1"/>
    <col min="8" max="8" width="8.6640625" style="22"/>
    <col min="9" max="9" width="10.33203125" style="22" customWidth="1"/>
    <col min="10" max="10" width="8.9140625" style="22" customWidth="1"/>
    <col min="11" max="15" width="8.6640625" style="22"/>
    <col min="16" max="16" width="10.83203125" style="22" customWidth="1"/>
    <col min="17" max="16384" width="8.6640625" style="22"/>
  </cols>
  <sheetData>
    <row r="1" spans="1:19" x14ac:dyDescent="0.25">
      <c r="A1" s="121" t="s">
        <v>474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</row>
    <row r="2" spans="1:19" x14ac:dyDescent="0.25">
      <c r="A2" s="124" t="s">
        <v>102</v>
      </c>
      <c r="B2" s="124" t="s">
        <v>461</v>
      </c>
      <c r="C2" s="126" t="s">
        <v>462</v>
      </c>
      <c r="D2" s="124" t="s">
        <v>463</v>
      </c>
      <c r="E2" s="127" t="s">
        <v>464</v>
      </c>
      <c r="F2" s="124" t="s">
        <v>475</v>
      </c>
      <c r="G2" s="124" t="s">
        <v>465</v>
      </c>
      <c r="H2" s="124" t="s">
        <v>622</v>
      </c>
      <c r="I2" s="124" t="s">
        <v>467</v>
      </c>
      <c r="J2" s="124" t="s">
        <v>468</v>
      </c>
      <c r="K2" s="124" t="s">
        <v>469</v>
      </c>
      <c r="L2" s="121" t="s">
        <v>489</v>
      </c>
      <c r="M2" s="122"/>
      <c r="N2" s="123"/>
      <c r="O2" s="76"/>
      <c r="P2" s="76"/>
      <c r="Q2" s="76"/>
      <c r="R2" s="76"/>
      <c r="S2" s="76"/>
    </row>
    <row r="3" spans="1:19" ht="336.75" customHeight="1" x14ac:dyDescent="0.25">
      <c r="A3" s="125"/>
      <c r="B3" s="125"/>
      <c r="C3" s="126"/>
      <c r="D3" s="125"/>
      <c r="E3" s="128"/>
      <c r="F3" s="125"/>
      <c r="G3" s="125"/>
      <c r="H3" s="125"/>
      <c r="I3" s="125"/>
      <c r="J3" s="125"/>
      <c r="K3" s="125"/>
      <c r="L3" s="1" t="s">
        <v>486</v>
      </c>
      <c r="M3" s="1" t="s">
        <v>487</v>
      </c>
      <c r="N3" s="1" t="s">
        <v>488</v>
      </c>
      <c r="O3" s="1" t="s">
        <v>470</v>
      </c>
      <c r="P3" s="1" t="s">
        <v>471</v>
      </c>
      <c r="Q3" s="1" t="s">
        <v>472</v>
      </c>
      <c r="R3" s="1" t="s">
        <v>473</v>
      </c>
      <c r="S3" s="1" t="s">
        <v>476</v>
      </c>
    </row>
    <row r="4" spans="1:19" ht="120" x14ac:dyDescent="0.25">
      <c r="A4" s="21">
        <v>1</v>
      </c>
      <c r="B4" s="21" t="s">
        <v>0</v>
      </c>
      <c r="C4" s="62"/>
      <c r="D4" s="25" t="s">
        <v>630</v>
      </c>
      <c r="E4" s="21" t="s">
        <v>631</v>
      </c>
      <c r="F4" s="21" t="s">
        <v>629</v>
      </c>
      <c r="G4" s="21" t="s">
        <v>636</v>
      </c>
      <c r="H4" s="64" t="s">
        <v>622</v>
      </c>
      <c r="I4" s="77" t="s">
        <v>633</v>
      </c>
      <c r="J4" s="1" t="s">
        <v>140</v>
      </c>
      <c r="K4" s="21">
        <v>1</v>
      </c>
      <c r="L4" s="77">
        <v>769986.56000000006</v>
      </c>
      <c r="M4" s="77">
        <v>769986.56000000006</v>
      </c>
      <c r="N4" s="77">
        <f>L4-M4</f>
        <v>0</v>
      </c>
      <c r="O4" s="62"/>
      <c r="P4" s="33" t="s">
        <v>634</v>
      </c>
      <c r="Q4" s="88" t="s">
        <v>635</v>
      </c>
      <c r="R4" s="88"/>
      <c r="S4" s="88"/>
    </row>
    <row r="5" spans="1:19" ht="120" x14ac:dyDescent="0.25">
      <c r="A5" s="21">
        <v>2</v>
      </c>
      <c r="B5" s="21" t="s">
        <v>131</v>
      </c>
      <c r="C5" s="62"/>
      <c r="D5" s="25" t="s">
        <v>630</v>
      </c>
      <c r="E5" s="21" t="s">
        <v>632</v>
      </c>
      <c r="F5" s="21" t="s">
        <v>637</v>
      </c>
      <c r="G5" s="1" t="s">
        <v>638</v>
      </c>
      <c r="H5" s="64" t="s">
        <v>622</v>
      </c>
      <c r="I5" s="77" t="s">
        <v>639</v>
      </c>
      <c r="J5" s="21" t="s">
        <v>141</v>
      </c>
      <c r="K5" s="21">
        <v>2</v>
      </c>
      <c r="L5" s="77">
        <v>67471.69</v>
      </c>
      <c r="M5" s="77">
        <v>67471.69</v>
      </c>
      <c r="N5" s="77">
        <f t="shared" ref="N5" si="0">L5-M5</f>
        <v>0</v>
      </c>
      <c r="O5" s="62"/>
      <c r="P5" s="33" t="s">
        <v>89</v>
      </c>
      <c r="Q5" s="62"/>
      <c r="R5" s="62"/>
      <c r="S5" s="62"/>
    </row>
    <row r="6" spans="1:19" ht="120" x14ac:dyDescent="0.25">
      <c r="A6" s="21">
        <v>3</v>
      </c>
      <c r="B6" s="21" t="s">
        <v>640</v>
      </c>
      <c r="C6" s="21"/>
      <c r="D6" s="25" t="s">
        <v>630</v>
      </c>
      <c r="E6" s="21" t="s">
        <v>641</v>
      </c>
      <c r="F6" s="21" t="s">
        <v>648</v>
      </c>
      <c r="G6" s="1" t="s">
        <v>644</v>
      </c>
      <c r="H6" s="64" t="s">
        <v>622</v>
      </c>
      <c r="I6" s="77" t="s">
        <v>642</v>
      </c>
      <c r="J6" s="66">
        <v>11.5</v>
      </c>
      <c r="K6" s="21"/>
      <c r="L6" s="21">
        <v>7842.51</v>
      </c>
      <c r="M6" s="77">
        <v>1614.25</v>
      </c>
      <c r="N6" s="77">
        <f>L6-M6</f>
        <v>6228.26</v>
      </c>
      <c r="O6" s="62"/>
      <c r="P6" s="108" t="s">
        <v>89</v>
      </c>
      <c r="Q6" s="62"/>
      <c r="R6" s="62"/>
      <c r="S6" s="62"/>
    </row>
    <row r="7" spans="1:19" ht="135" x14ac:dyDescent="0.25">
      <c r="A7" s="21">
        <v>4</v>
      </c>
      <c r="B7" s="21" t="s">
        <v>640</v>
      </c>
      <c r="C7" s="21"/>
      <c r="D7" s="25" t="s">
        <v>630</v>
      </c>
      <c r="E7" s="21" t="s">
        <v>659</v>
      </c>
      <c r="F7" s="21" t="s">
        <v>649</v>
      </c>
      <c r="G7" s="1" t="s">
        <v>644</v>
      </c>
      <c r="H7" s="64" t="s">
        <v>622</v>
      </c>
      <c r="I7" s="77" t="s">
        <v>643</v>
      </c>
      <c r="J7" s="66">
        <v>16.899999999999999</v>
      </c>
      <c r="K7" s="21"/>
      <c r="L7" s="77">
        <v>11525.08</v>
      </c>
      <c r="M7" s="77">
        <v>2372.21</v>
      </c>
      <c r="N7" s="77">
        <f t="shared" ref="N7:N56" si="1">L7-M7</f>
        <v>9152.869999999999</v>
      </c>
      <c r="O7" s="62"/>
      <c r="P7" s="108" t="s">
        <v>89</v>
      </c>
      <c r="Q7" s="62"/>
      <c r="R7" s="62"/>
      <c r="S7" s="62"/>
    </row>
    <row r="8" spans="1:19" ht="135" x14ac:dyDescent="0.25">
      <c r="A8" s="21">
        <v>5</v>
      </c>
      <c r="B8" s="21" t="s">
        <v>640</v>
      </c>
      <c r="C8" s="21"/>
      <c r="D8" s="25" t="s">
        <v>630</v>
      </c>
      <c r="E8" s="21" t="s">
        <v>660</v>
      </c>
      <c r="F8" s="21" t="s">
        <v>650</v>
      </c>
      <c r="G8" s="1" t="s">
        <v>644</v>
      </c>
      <c r="H8" s="64" t="s">
        <v>622</v>
      </c>
      <c r="I8" s="77" t="s">
        <v>645</v>
      </c>
      <c r="J8" s="66">
        <v>30.9</v>
      </c>
      <c r="K8" s="21"/>
      <c r="L8" s="77">
        <v>21072.48</v>
      </c>
      <c r="M8" s="77">
        <v>4337.3599999999997</v>
      </c>
      <c r="N8" s="77">
        <f t="shared" si="1"/>
        <v>16735.12</v>
      </c>
      <c r="O8" s="62"/>
      <c r="P8" s="108" t="s">
        <v>89</v>
      </c>
      <c r="Q8" s="62"/>
      <c r="R8" s="62"/>
      <c r="S8" s="62"/>
    </row>
    <row r="9" spans="1:19" ht="135" x14ac:dyDescent="0.25">
      <c r="A9" s="21">
        <v>6</v>
      </c>
      <c r="B9" s="21" t="s">
        <v>640</v>
      </c>
      <c r="C9" s="21"/>
      <c r="D9" s="25" t="s">
        <v>630</v>
      </c>
      <c r="E9" s="21" t="s">
        <v>661</v>
      </c>
      <c r="F9" s="21" t="s">
        <v>651</v>
      </c>
      <c r="G9" s="1" t="s">
        <v>644</v>
      </c>
      <c r="H9" s="64" t="s">
        <v>622</v>
      </c>
      <c r="I9" s="77" t="s">
        <v>646</v>
      </c>
      <c r="J9" s="21">
        <v>682.7</v>
      </c>
      <c r="K9" s="78"/>
      <c r="L9" s="27">
        <v>465572.32</v>
      </c>
      <c r="M9" s="27">
        <v>95828.89</v>
      </c>
      <c r="N9" s="77">
        <f t="shared" si="1"/>
        <v>369743.43</v>
      </c>
      <c r="O9" s="62"/>
      <c r="P9" s="33" t="s">
        <v>158</v>
      </c>
      <c r="Q9" s="62"/>
      <c r="R9" s="62"/>
      <c r="S9" s="62"/>
    </row>
    <row r="10" spans="1:19" ht="135" x14ac:dyDescent="0.25">
      <c r="A10" s="21">
        <v>7</v>
      </c>
      <c r="B10" s="21" t="s">
        <v>134</v>
      </c>
      <c r="C10" s="62"/>
      <c r="D10" s="25" t="s">
        <v>630</v>
      </c>
      <c r="E10" s="21" t="s">
        <v>662</v>
      </c>
      <c r="F10" s="21" t="s">
        <v>652</v>
      </c>
      <c r="G10" s="1" t="s">
        <v>653</v>
      </c>
      <c r="H10" s="64" t="s">
        <v>622</v>
      </c>
      <c r="I10" s="77" t="s">
        <v>647</v>
      </c>
      <c r="J10" s="21" t="s">
        <v>135</v>
      </c>
      <c r="K10" s="21"/>
      <c r="L10" s="77">
        <v>530665.85</v>
      </c>
      <c r="M10" s="77">
        <v>530665.85</v>
      </c>
      <c r="N10" s="77">
        <f t="shared" si="1"/>
        <v>0</v>
      </c>
      <c r="O10" s="62"/>
      <c r="P10" s="33" t="s">
        <v>89</v>
      </c>
      <c r="Q10" s="62"/>
      <c r="R10" s="62"/>
      <c r="S10" s="62"/>
    </row>
    <row r="11" spans="1:19" ht="150" x14ac:dyDescent="0.25">
      <c r="A11" s="21">
        <v>8</v>
      </c>
      <c r="B11" s="21" t="s">
        <v>123</v>
      </c>
      <c r="C11" s="62"/>
      <c r="D11" s="25" t="s">
        <v>630</v>
      </c>
      <c r="E11" s="21" t="s">
        <v>663</v>
      </c>
      <c r="F11" s="21" t="s">
        <v>657</v>
      </c>
      <c r="G11" s="1" t="s">
        <v>655</v>
      </c>
      <c r="H11" s="64" t="s">
        <v>622</v>
      </c>
      <c r="I11" s="77" t="s">
        <v>654</v>
      </c>
      <c r="J11" s="21" t="s">
        <v>136</v>
      </c>
      <c r="K11" s="38"/>
      <c r="L11" s="77">
        <v>59365.94</v>
      </c>
      <c r="M11" s="77">
        <v>59365.94</v>
      </c>
      <c r="N11" s="77">
        <f t="shared" si="1"/>
        <v>0</v>
      </c>
      <c r="O11" s="62"/>
      <c r="P11" s="33" t="s">
        <v>104</v>
      </c>
      <c r="Q11" s="62"/>
      <c r="R11" s="62"/>
      <c r="S11" s="62"/>
    </row>
    <row r="12" spans="1:19" ht="135" x14ac:dyDescent="0.25">
      <c r="A12" s="21">
        <v>9</v>
      </c>
      <c r="B12" s="21" t="s">
        <v>0</v>
      </c>
      <c r="C12" s="21"/>
      <c r="D12" s="25" t="s">
        <v>630</v>
      </c>
      <c r="E12" s="21" t="s">
        <v>664</v>
      </c>
      <c r="F12" s="1" t="s">
        <v>656</v>
      </c>
      <c r="G12" s="1" t="s">
        <v>658</v>
      </c>
      <c r="H12" s="64" t="s">
        <v>622</v>
      </c>
      <c r="I12" s="77" t="s">
        <v>665</v>
      </c>
      <c r="J12" s="21" t="s">
        <v>139</v>
      </c>
      <c r="K12" s="21"/>
      <c r="L12" s="77">
        <v>0</v>
      </c>
      <c r="M12" s="77">
        <v>0</v>
      </c>
      <c r="N12" s="77">
        <f t="shared" si="1"/>
        <v>0</v>
      </c>
      <c r="O12" s="62"/>
      <c r="P12" s="33" t="s">
        <v>105</v>
      </c>
      <c r="Q12" s="62"/>
      <c r="R12" s="62"/>
      <c r="S12" s="62"/>
    </row>
    <row r="13" spans="1:19" ht="120" x14ac:dyDescent="0.25">
      <c r="A13" s="21">
        <v>10</v>
      </c>
      <c r="B13" s="21" t="s">
        <v>133</v>
      </c>
      <c r="C13" s="21"/>
      <c r="D13" s="25" t="s">
        <v>630</v>
      </c>
      <c r="E13" s="21" t="s">
        <v>666</v>
      </c>
      <c r="F13" s="1" t="s">
        <v>667</v>
      </c>
      <c r="G13" s="88" t="s">
        <v>668</v>
      </c>
      <c r="H13" s="64" t="s">
        <v>622</v>
      </c>
      <c r="I13" s="77" t="s">
        <v>669</v>
      </c>
      <c r="J13" s="38" t="s">
        <v>670</v>
      </c>
      <c r="K13" s="21"/>
      <c r="L13" s="77">
        <v>158560</v>
      </c>
      <c r="M13" s="77">
        <v>158560</v>
      </c>
      <c r="N13" s="77">
        <f t="shared" si="1"/>
        <v>0</v>
      </c>
      <c r="O13" s="62"/>
      <c r="P13" s="33" t="s">
        <v>89</v>
      </c>
      <c r="Q13" s="62"/>
      <c r="R13" s="62"/>
      <c r="S13" s="62"/>
    </row>
    <row r="14" spans="1:19" ht="75" x14ac:dyDescent="0.25">
      <c r="A14" s="21">
        <v>11</v>
      </c>
      <c r="B14" s="97" t="s">
        <v>2</v>
      </c>
      <c r="C14" s="62"/>
      <c r="D14" s="99" t="s">
        <v>711</v>
      </c>
      <c r="E14" s="21" t="s">
        <v>730</v>
      </c>
      <c r="F14" s="119" t="s">
        <v>732</v>
      </c>
      <c r="G14" s="120"/>
      <c r="H14" s="64" t="s">
        <v>622</v>
      </c>
      <c r="I14" s="77">
        <v>0</v>
      </c>
      <c r="J14" s="21" t="s">
        <v>25</v>
      </c>
      <c r="K14" s="21"/>
      <c r="L14" s="77">
        <v>41827.5</v>
      </c>
      <c r="M14" s="77">
        <v>41827.5</v>
      </c>
      <c r="N14" s="77">
        <f t="shared" si="1"/>
        <v>0</v>
      </c>
      <c r="O14" s="98"/>
      <c r="P14" s="33" t="s">
        <v>89</v>
      </c>
      <c r="Q14" s="98"/>
      <c r="R14" s="62"/>
      <c r="S14" s="62"/>
    </row>
    <row r="15" spans="1:19" ht="75" x14ac:dyDescent="0.25">
      <c r="A15" s="21">
        <v>12</v>
      </c>
      <c r="B15" s="21" t="s">
        <v>2</v>
      </c>
      <c r="C15" s="62"/>
      <c r="D15" s="99" t="s">
        <v>711</v>
      </c>
      <c r="E15" s="21" t="s">
        <v>731</v>
      </c>
      <c r="F15" s="119" t="s">
        <v>732</v>
      </c>
      <c r="G15" s="120"/>
      <c r="H15" s="64" t="s">
        <v>622</v>
      </c>
      <c r="I15" s="77">
        <v>0</v>
      </c>
      <c r="J15" s="21" t="s">
        <v>25</v>
      </c>
      <c r="K15" s="21"/>
      <c r="L15" s="77">
        <v>41827.5</v>
      </c>
      <c r="M15" s="77">
        <v>41827.5</v>
      </c>
      <c r="N15" s="77">
        <f t="shared" si="1"/>
        <v>0</v>
      </c>
      <c r="O15" s="98"/>
      <c r="P15" s="33" t="s">
        <v>89</v>
      </c>
      <c r="Q15" s="98"/>
      <c r="R15" s="62"/>
      <c r="S15" s="62"/>
    </row>
    <row r="16" spans="1:19" ht="75" x14ac:dyDescent="0.25">
      <c r="A16" s="21">
        <v>13</v>
      </c>
      <c r="B16" s="21" t="s">
        <v>3</v>
      </c>
      <c r="C16" s="62"/>
      <c r="D16" s="99" t="s">
        <v>711</v>
      </c>
      <c r="E16" s="21" t="s">
        <v>730</v>
      </c>
      <c r="F16" s="119" t="s">
        <v>732</v>
      </c>
      <c r="G16" s="120"/>
      <c r="H16" s="64" t="s">
        <v>622</v>
      </c>
      <c r="I16" s="77">
        <v>0</v>
      </c>
      <c r="J16" s="21" t="s">
        <v>106</v>
      </c>
      <c r="K16" s="21"/>
      <c r="L16" s="77">
        <v>36758.5</v>
      </c>
      <c r="M16" s="77">
        <v>36758.5</v>
      </c>
      <c r="N16" s="77">
        <f t="shared" si="1"/>
        <v>0</v>
      </c>
      <c r="O16" s="98"/>
      <c r="P16" s="33" t="s">
        <v>89</v>
      </c>
      <c r="Q16" s="98"/>
      <c r="R16" s="62"/>
      <c r="S16" s="62"/>
    </row>
    <row r="17" spans="1:19" ht="120" x14ac:dyDescent="0.25">
      <c r="A17" s="21">
        <v>14</v>
      </c>
      <c r="B17" s="1" t="s">
        <v>3</v>
      </c>
      <c r="C17" s="62"/>
      <c r="D17" s="99" t="s">
        <v>711</v>
      </c>
      <c r="E17" s="1" t="s">
        <v>727</v>
      </c>
      <c r="F17" s="88" t="s">
        <v>728</v>
      </c>
      <c r="G17" s="21" t="s">
        <v>729</v>
      </c>
      <c r="H17" s="64" t="s">
        <v>622</v>
      </c>
      <c r="I17" s="77" t="s">
        <v>726</v>
      </c>
      <c r="J17" s="1" t="s">
        <v>132</v>
      </c>
      <c r="K17" s="21"/>
      <c r="L17" s="77">
        <v>0</v>
      </c>
      <c r="M17" s="77">
        <v>0</v>
      </c>
      <c r="N17" s="77">
        <f t="shared" si="1"/>
        <v>0</v>
      </c>
      <c r="O17" s="62"/>
      <c r="P17" s="33" t="s">
        <v>737</v>
      </c>
      <c r="Q17" s="62"/>
      <c r="R17" s="62"/>
      <c r="S17" s="62"/>
    </row>
    <row r="18" spans="1:19" ht="75" x14ac:dyDescent="0.25">
      <c r="A18" s="21">
        <v>15</v>
      </c>
      <c r="B18" s="21" t="s">
        <v>5</v>
      </c>
      <c r="C18" s="62"/>
      <c r="D18" s="25" t="s">
        <v>711</v>
      </c>
      <c r="E18" s="21" t="s">
        <v>759</v>
      </c>
      <c r="F18" s="21" t="s">
        <v>757</v>
      </c>
      <c r="G18" s="88" t="s">
        <v>758</v>
      </c>
      <c r="H18" s="64" t="s">
        <v>622</v>
      </c>
      <c r="I18" s="77" t="s">
        <v>760</v>
      </c>
      <c r="J18" s="21" t="s">
        <v>6</v>
      </c>
      <c r="K18" s="21"/>
      <c r="L18" s="80">
        <v>34358.54</v>
      </c>
      <c r="M18" s="80">
        <v>34358.54</v>
      </c>
      <c r="N18" s="77">
        <f t="shared" si="1"/>
        <v>0</v>
      </c>
      <c r="O18" s="62"/>
      <c r="P18" s="108" t="s">
        <v>89</v>
      </c>
      <c r="Q18" s="62"/>
      <c r="R18" s="62"/>
      <c r="S18" s="62"/>
    </row>
    <row r="19" spans="1:19" ht="195" x14ac:dyDescent="0.25">
      <c r="A19" s="21">
        <v>16</v>
      </c>
      <c r="B19" s="21" t="s">
        <v>234</v>
      </c>
      <c r="C19" s="62"/>
      <c r="D19" s="25" t="s">
        <v>711</v>
      </c>
      <c r="E19" s="21" t="s">
        <v>776</v>
      </c>
      <c r="F19" s="21" t="s">
        <v>761</v>
      </c>
      <c r="G19" s="21" t="s">
        <v>763</v>
      </c>
      <c r="H19" s="64" t="s">
        <v>622</v>
      </c>
      <c r="I19" s="21" t="s">
        <v>762</v>
      </c>
      <c r="J19" s="21" t="s">
        <v>6</v>
      </c>
      <c r="L19" s="80">
        <v>182758.68</v>
      </c>
      <c r="M19" s="80">
        <v>182758.68</v>
      </c>
      <c r="N19" s="77">
        <f t="shared" si="1"/>
        <v>0</v>
      </c>
      <c r="O19" s="62"/>
      <c r="P19" s="108" t="s">
        <v>89</v>
      </c>
      <c r="Q19" s="62"/>
      <c r="R19" s="62"/>
      <c r="S19" s="62"/>
    </row>
    <row r="20" spans="1:19" ht="90" x14ac:dyDescent="0.25">
      <c r="A20" s="21">
        <v>17</v>
      </c>
      <c r="B20" s="21" t="s">
        <v>7</v>
      </c>
      <c r="C20" s="62"/>
      <c r="D20" s="25" t="s">
        <v>711</v>
      </c>
      <c r="E20" s="21" t="s">
        <v>777</v>
      </c>
      <c r="F20" s="21" t="s">
        <v>764</v>
      </c>
      <c r="G20" s="21" t="s">
        <v>765</v>
      </c>
      <c r="H20" s="64" t="s">
        <v>622</v>
      </c>
      <c r="I20" s="77" t="s">
        <v>766</v>
      </c>
      <c r="J20" s="21" t="s">
        <v>8</v>
      </c>
      <c r="K20" s="21"/>
      <c r="L20" s="80">
        <v>164030.39999999999</v>
      </c>
      <c r="M20" s="80">
        <v>164030.39999999999</v>
      </c>
      <c r="N20" s="77">
        <f t="shared" si="1"/>
        <v>0</v>
      </c>
      <c r="O20" s="62"/>
      <c r="P20" s="33" t="s">
        <v>116</v>
      </c>
      <c r="Q20" s="62"/>
      <c r="R20" s="62"/>
      <c r="S20" s="62"/>
    </row>
    <row r="21" spans="1:19" ht="90" x14ac:dyDescent="0.25">
      <c r="A21" s="21">
        <v>18</v>
      </c>
      <c r="B21" s="21" t="s">
        <v>10</v>
      </c>
      <c r="C21" s="62"/>
      <c r="D21" s="25" t="s">
        <v>711</v>
      </c>
      <c r="E21" s="21" t="s">
        <v>743</v>
      </c>
      <c r="F21" s="21" t="s">
        <v>739</v>
      </c>
      <c r="G21" s="88" t="s">
        <v>740</v>
      </c>
      <c r="H21" s="64" t="s">
        <v>622</v>
      </c>
      <c r="I21" s="77" t="s">
        <v>741</v>
      </c>
      <c r="J21" s="38" t="s">
        <v>746</v>
      </c>
      <c r="K21" s="21"/>
      <c r="L21" s="80">
        <v>189540</v>
      </c>
      <c r="M21" s="80">
        <v>189540</v>
      </c>
      <c r="N21" s="77">
        <f t="shared" si="1"/>
        <v>0</v>
      </c>
      <c r="O21" s="62"/>
      <c r="P21" s="33" t="s">
        <v>89</v>
      </c>
      <c r="Q21" s="62"/>
      <c r="R21" s="62"/>
      <c r="S21" s="62"/>
    </row>
    <row r="22" spans="1:19" ht="75" x14ac:dyDescent="0.25">
      <c r="A22" s="21">
        <v>19</v>
      </c>
      <c r="B22" s="21" t="s">
        <v>11</v>
      </c>
      <c r="C22" s="62"/>
      <c r="D22" s="25" t="s">
        <v>711</v>
      </c>
      <c r="E22" s="21" t="s">
        <v>745</v>
      </c>
      <c r="F22" s="21" t="s">
        <v>744</v>
      </c>
      <c r="G22" s="88" t="s">
        <v>747</v>
      </c>
      <c r="H22" s="64" t="s">
        <v>622</v>
      </c>
      <c r="I22" s="77" t="s">
        <v>748</v>
      </c>
      <c r="J22" s="38" t="s">
        <v>749</v>
      </c>
      <c r="K22" s="21"/>
      <c r="L22" s="80">
        <v>94986.32</v>
      </c>
      <c r="M22" s="80">
        <v>94986.32</v>
      </c>
      <c r="N22" s="77">
        <f t="shared" si="1"/>
        <v>0</v>
      </c>
      <c r="O22" s="62"/>
      <c r="P22" s="33" t="s">
        <v>89</v>
      </c>
      <c r="Q22" s="62"/>
      <c r="R22" s="62"/>
      <c r="S22" s="62"/>
    </row>
    <row r="23" spans="1:19" ht="75" x14ac:dyDescent="0.25">
      <c r="A23" s="21">
        <v>20</v>
      </c>
      <c r="B23" s="21" t="s">
        <v>11</v>
      </c>
      <c r="C23" s="21"/>
      <c r="D23" s="25" t="s">
        <v>711</v>
      </c>
      <c r="E23" s="21" t="s">
        <v>745</v>
      </c>
      <c r="F23" s="21" t="s">
        <v>750</v>
      </c>
      <c r="G23" s="88" t="s">
        <v>751</v>
      </c>
      <c r="H23" s="64" t="s">
        <v>622</v>
      </c>
      <c r="I23" s="77" t="s">
        <v>753</v>
      </c>
      <c r="J23" s="21" t="s">
        <v>752</v>
      </c>
      <c r="K23" s="21"/>
      <c r="L23" s="80">
        <v>1</v>
      </c>
      <c r="M23" s="80">
        <v>1</v>
      </c>
      <c r="N23" s="77">
        <f t="shared" si="1"/>
        <v>0</v>
      </c>
      <c r="O23" s="62"/>
      <c r="P23" s="33" t="s">
        <v>89</v>
      </c>
      <c r="Q23" s="62"/>
      <c r="R23" s="62"/>
      <c r="S23" s="62"/>
    </row>
    <row r="24" spans="1:19" ht="75" x14ac:dyDescent="0.25">
      <c r="A24" s="21">
        <v>21</v>
      </c>
      <c r="B24" s="21" t="s">
        <v>11</v>
      </c>
      <c r="C24" s="101"/>
      <c r="D24" s="25" t="s">
        <v>711</v>
      </c>
      <c r="E24" s="21" t="s">
        <v>745</v>
      </c>
      <c r="F24" s="21" t="s">
        <v>754</v>
      </c>
      <c r="G24" s="88" t="s">
        <v>755</v>
      </c>
      <c r="H24" s="64" t="s">
        <v>622</v>
      </c>
      <c r="I24" s="77" t="s">
        <v>756</v>
      </c>
      <c r="J24" s="21" t="s">
        <v>752</v>
      </c>
      <c r="K24" s="21"/>
      <c r="L24" s="80">
        <v>1</v>
      </c>
      <c r="M24" s="80">
        <v>1</v>
      </c>
      <c r="N24" s="77">
        <f t="shared" si="1"/>
        <v>0</v>
      </c>
      <c r="O24" s="62"/>
      <c r="P24" s="33" t="s">
        <v>89</v>
      </c>
      <c r="Q24" s="62"/>
      <c r="R24" s="62"/>
      <c r="S24" s="62"/>
    </row>
    <row r="25" spans="1:19" ht="120" x14ac:dyDescent="0.25">
      <c r="A25" s="21">
        <v>22</v>
      </c>
      <c r="B25" s="21" t="s">
        <v>9</v>
      </c>
      <c r="C25" s="62"/>
      <c r="D25" s="25" t="s">
        <v>711</v>
      </c>
      <c r="E25" s="21" t="s">
        <v>795</v>
      </c>
      <c r="F25" s="21" t="s">
        <v>793</v>
      </c>
      <c r="G25" s="21" t="s">
        <v>797</v>
      </c>
      <c r="H25" s="64" t="s">
        <v>622</v>
      </c>
      <c r="I25" s="38" t="s">
        <v>794</v>
      </c>
      <c r="J25" s="88" t="s">
        <v>796</v>
      </c>
      <c r="K25" s="21"/>
      <c r="L25" s="80">
        <v>0</v>
      </c>
      <c r="M25" s="80">
        <v>0</v>
      </c>
      <c r="N25" s="77">
        <f t="shared" si="1"/>
        <v>0</v>
      </c>
      <c r="O25" s="62"/>
      <c r="P25" s="33" t="s">
        <v>89</v>
      </c>
      <c r="Q25" s="62"/>
      <c r="R25" s="62"/>
      <c r="S25" s="62"/>
    </row>
    <row r="26" spans="1:19" ht="75" x14ac:dyDescent="0.25">
      <c r="A26" s="21">
        <v>23</v>
      </c>
      <c r="B26" s="21" t="s">
        <v>9</v>
      </c>
      <c r="C26" s="62"/>
      <c r="D26" s="25" t="s">
        <v>711</v>
      </c>
      <c r="E26" s="21" t="s">
        <v>779</v>
      </c>
      <c r="F26" s="21" t="s">
        <v>778</v>
      </c>
      <c r="G26" s="21" t="s">
        <v>780</v>
      </c>
      <c r="H26" s="64" t="s">
        <v>622</v>
      </c>
      <c r="I26" s="77" t="s">
        <v>781</v>
      </c>
      <c r="J26" s="21" t="s">
        <v>782</v>
      </c>
      <c r="K26" s="21"/>
      <c r="L26" s="80">
        <v>77045.41</v>
      </c>
      <c r="M26" s="80">
        <v>77045.41</v>
      </c>
      <c r="N26" s="77">
        <f t="shared" si="1"/>
        <v>0</v>
      </c>
      <c r="O26" s="62"/>
      <c r="P26" s="33" t="s">
        <v>89</v>
      </c>
      <c r="Q26" s="62"/>
      <c r="R26" s="62"/>
      <c r="S26" s="62"/>
    </row>
    <row r="27" spans="1:19" ht="75" x14ac:dyDescent="0.25">
      <c r="A27" s="21">
        <v>24</v>
      </c>
      <c r="B27" s="21" t="s">
        <v>9</v>
      </c>
      <c r="C27" s="62"/>
      <c r="D27" s="25" t="s">
        <v>711</v>
      </c>
      <c r="E27" s="21" t="s">
        <v>791</v>
      </c>
      <c r="F27" s="21" t="s">
        <v>783</v>
      </c>
      <c r="G27" s="21" t="s">
        <v>784</v>
      </c>
      <c r="H27" s="64" t="s">
        <v>622</v>
      </c>
      <c r="I27" s="38" t="s">
        <v>785</v>
      </c>
      <c r="J27" s="88" t="s">
        <v>788</v>
      </c>
      <c r="K27" s="21"/>
      <c r="L27" s="80">
        <v>35844.879999999997</v>
      </c>
      <c r="M27" s="80">
        <v>35844.879999999997</v>
      </c>
      <c r="N27" s="77">
        <f t="shared" si="1"/>
        <v>0</v>
      </c>
      <c r="O27" s="62"/>
      <c r="P27" s="33" t="s">
        <v>89</v>
      </c>
      <c r="Q27" s="62"/>
      <c r="R27" s="62"/>
      <c r="S27" s="62"/>
    </row>
    <row r="28" spans="1:19" ht="120" x14ac:dyDescent="0.25">
      <c r="A28" s="21">
        <v>25</v>
      </c>
      <c r="B28" s="21" t="s">
        <v>12</v>
      </c>
      <c r="C28" s="62"/>
      <c r="D28" s="25" t="s">
        <v>711</v>
      </c>
      <c r="E28" s="21" t="s">
        <v>792</v>
      </c>
      <c r="F28" s="21" t="s">
        <v>786</v>
      </c>
      <c r="G28" s="21" t="s">
        <v>789</v>
      </c>
      <c r="H28" s="64" t="s">
        <v>622</v>
      </c>
      <c r="I28" s="38" t="s">
        <v>787</v>
      </c>
      <c r="J28" s="88" t="s">
        <v>790</v>
      </c>
      <c r="K28" s="21"/>
      <c r="L28" s="26">
        <v>351824.81</v>
      </c>
      <c r="M28" s="26">
        <v>351824.81</v>
      </c>
      <c r="N28" s="77">
        <f t="shared" si="1"/>
        <v>0</v>
      </c>
      <c r="O28" s="62"/>
      <c r="P28" s="33" t="s">
        <v>89</v>
      </c>
      <c r="Q28" s="62"/>
      <c r="R28" s="62"/>
      <c r="S28" s="62"/>
    </row>
    <row r="29" spans="1:19" ht="105" x14ac:dyDescent="0.25">
      <c r="A29" s="21">
        <v>26</v>
      </c>
      <c r="B29" s="21" t="s">
        <v>9</v>
      </c>
      <c r="C29" s="62"/>
      <c r="D29" s="25" t="s">
        <v>711</v>
      </c>
      <c r="E29" s="21" t="s">
        <v>801</v>
      </c>
      <c r="F29" s="21" t="s">
        <v>798</v>
      </c>
      <c r="G29" s="21" t="s">
        <v>802</v>
      </c>
      <c r="H29" s="64" t="s">
        <v>622</v>
      </c>
      <c r="I29" s="38" t="s">
        <v>800</v>
      </c>
      <c r="J29" s="100" t="s">
        <v>803</v>
      </c>
      <c r="K29" s="21"/>
      <c r="L29" s="80">
        <v>0</v>
      </c>
      <c r="M29" s="77">
        <v>0</v>
      </c>
      <c r="N29" s="77">
        <f t="shared" si="1"/>
        <v>0</v>
      </c>
      <c r="O29" s="62"/>
      <c r="P29" s="33" t="s">
        <v>89</v>
      </c>
      <c r="Q29" s="62"/>
      <c r="R29" s="62"/>
      <c r="S29" s="62"/>
    </row>
    <row r="30" spans="1:19" ht="105" x14ac:dyDescent="0.25">
      <c r="A30" s="21">
        <v>27</v>
      </c>
      <c r="B30" s="21" t="s">
        <v>224</v>
      </c>
      <c r="C30" s="62"/>
      <c r="D30" s="25" t="s">
        <v>711</v>
      </c>
      <c r="E30" s="21" t="s">
        <v>226</v>
      </c>
      <c r="F30" s="21" t="s">
        <v>862</v>
      </c>
      <c r="G30" s="21" t="s">
        <v>864</v>
      </c>
      <c r="H30" s="64" t="s">
        <v>622</v>
      </c>
      <c r="I30" s="38" t="s">
        <v>863</v>
      </c>
      <c r="J30" s="21" t="s">
        <v>865</v>
      </c>
      <c r="K30" s="21"/>
      <c r="L30" s="80">
        <v>52348.01</v>
      </c>
      <c r="M30" s="80">
        <v>52348.01</v>
      </c>
      <c r="N30" s="77">
        <f t="shared" si="1"/>
        <v>0</v>
      </c>
      <c r="O30" s="62"/>
      <c r="P30" s="33" t="s">
        <v>89</v>
      </c>
      <c r="Q30" s="62"/>
      <c r="R30" s="62"/>
      <c r="S30" s="62"/>
    </row>
    <row r="31" spans="1:19" ht="120" x14ac:dyDescent="0.25">
      <c r="A31" s="21">
        <v>28</v>
      </c>
      <c r="B31" s="21" t="s">
        <v>224</v>
      </c>
      <c r="C31" s="62"/>
      <c r="D31" s="25" t="s">
        <v>711</v>
      </c>
      <c r="E31" s="21" t="s">
        <v>837</v>
      </c>
      <c r="F31" s="21" t="s">
        <v>830</v>
      </c>
      <c r="G31" s="21" t="s">
        <v>832</v>
      </c>
      <c r="H31" s="64" t="s">
        <v>622</v>
      </c>
      <c r="I31" s="38" t="s">
        <v>831</v>
      </c>
      <c r="J31" s="88" t="s">
        <v>833</v>
      </c>
      <c r="K31" s="21"/>
      <c r="L31" s="80">
        <v>33643.61</v>
      </c>
      <c r="M31" s="80">
        <v>33643.61</v>
      </c>
      <c r="N31" s="77">
        <f t="shared" si="1"/>
        <v>0</v>
      </c>
      <c r="O31" s="62"/>
      <c r="P31" s="33" t="s">
        <v>89</v>
      </c>
      <c r="Q31" s="62"/>
      <c r="R31" s="62"/>
      <c r="S31" s="62"/>
    </row>
    <row r="32" spans="1:19" ht="105" x14ac:dyDescent="0.25">
      <c r="A32" s="21">
        <v>29</v>
      </c>
      <c r="B32" s="21" t="s">
        <v>231</v>
      </c>
      <c r="C32" s="62"/>
      <c r="D32" s="25" t="s">
        <v>711</v>
      </c>
      <c r="E32" s="21" t="s">
        <v>836</v>
      </c>
      <c r="F32" s="21" t="s">
        <v>799</v>
      </c>
      <c r="G32" s="88" t="s">
        <v>838</v>
      </c>
      <c r="H32" s="64" t="s">
        <v>622</v>
      </c>
      <c r="I32" s="38" t="s">
        <v>834</v>
      </c>
      <c r="J32" s="88" t="s">
        <v>835</v>
      </c>
      <c r="K32" s="21"/>
      <c r="L32" s="80">
        <v>33643.61</v>
      </c>
      <c r="M32" s="80">
        <v>33643.61</v>
      </c>
      <c r="N32" s="77">
        <f t="shared" si="1"/>
        <v>0</v>
      </c>
      <c r="O32" s="62"/>
      <c r="P32" s="33" t="s">
        <v>89</v>
      </c>
      <c r="Q32" s="62"/>
      <c r="R32" s="62"/>
      <c r="S32" s="62"/>
    </row>
    <row r="33" spans="1:19" ht="120" x14ac:dyDescent="0.25">
      <c r="A33" s="21">
        <v>30</v>
      </c>
      <c r="B33" s="24" t="s">
        <v>15</v>
      </c>
      <c r="D33" s="25" t="s">
        <v>711</v>
      </c>
      <c r="E33" s="21" t="s">
        <v>844</v>
      </c>
      <c r="F33" s="88" t="s">
        <v>845</v>
      </c>
      <c r="G33" s="62"/>
      <c r="H33" s="64" t="s">
        <v>622</v>
      </c>
      <c r="I33" s="77" t="s">
        <v>846</v>
      </c>
      <c r="J33" s="24" t="s">
        <v>20</v>
      </c>
      <c r="K33" s="21"/>
      <c r="L33" s="80">
        <v>49020.4</v>
      </c>
      <c r="M33" s="80">
        <v>49020.4</v>
      </c>
      <c r="N33" s="77">
        <f t="shared" si="1"/>
        <v>0</v>
      </c>
      <c r="O33" s="62"/>
      <c r="P33" s="33" t="s">
        <v>89</v>
      </c>
      <c r="Q33" s="62"/>
      <c r="R33" s="62"/>
      <c r="S33" s="62"/>
    </row>
    <row r="34" spans="1:19" ht="120" x14ac:dyDescent="0.25">
      <c r="A34" s="21">
        <v>31</v>
      </c>
      <c r="B34" s="21" t="s">
        <v>225</v>
      </c>
      <c r="C34" s="62"/>
      <c r="D34" s="25" t="s">
        <v>711</v>
      </c>
      <c r="E34" s="21" t="s">
        <v>841</v>
      </c>
      <c r="F34" s="21" t="s">
        <v>839</v>
      </c>
      <c r="G34" s="88" t="s">
        <v>842</v>
      </c>
      <c r="H34" s="64" t="s">
        <v>622</v>
      </c>
      <c r="I34" s="38" t="s">
        <v>840</v>
      </c>
      <c r="J34" s="100" t="s">
        <v>843</v>
      </c>
      <c r="K34" s="21"/>
      <c r="L34" s="80">
        <v>52348.01</v>
      </c>
      <c r="M34" s="80">
        <v>52348.01</v>
      </c>
      <c r="N34" s="77">
        <f t="shared" si="1"/>
        <v>0</v>
      </c>
      <c r="O34" s="62"/>
      <c r="P34" s="33" t="s">
        <v>89</v>
      </c>
      <c r="Q34" s="62"/>
      <c r="R34" s="62"/>
      <c r="S34" s="62"/>
    </row>
    <row r="35" spans="1:19" ht="120" x14ac:dyDescent="0.25">
      <c r="A35" s="21">
        <v>32</v>
      </c>
      <c r="B35" s="21" t="s">
        <v>859</v>
      </c>
      <c r="C35" s="62"/>
      <c r="D35" s="25" t="s">
        <v>711</v>
      </c>
      <c r="E35" s="21" t="s">
        <v>861</v>
      </c>
      <c r="F35" s="21" t="s">
        <v>847</v>
      </c>
      <c r="G35" s="88" t="s">
        <v>848</v>
      </c>
      <c r="H35" s="64" t="s">
        <v>622</v>
      </c>
      <c r="I35" s="77" t="s">
        <v>849</v>
      </c>
      <c r="J35" s="88" t="s">
        <v>860</v>
      </c>
      <c r="K35" s="21"/>
      <c r="L35" s="77">
        <v>69000</v>
      </c>
      <c r="M35" s="80">
        <v>9774.66</v>
      </c>
      <c r="N35" s="77">
        <f t="shared" si="1"/>
        <v>59225.34</v>
      </c>
      <c r="O35" s="62"/>
      <c r="P35" s="33" t="s">
        <v>89</v>
      </c>
      <c r="Q35" s="62"/>
      <c r="R35" s="62"/>
      <c r="S35" s="62"/>
    </row>
    <row r="36" spans="1:19" ht="180" x14ac:dyDescent="0.25">
      <c r="A36" s="21">
        <v>33</v>
      </c>
      <c r="B36" s="21" t="s">
        <v>235</v>
      </c>
      <c r="C36" s="62"/>
      <c r="D36" s="25" t="s">
        <v>711</v>
      </c>
      <c r="E36" s="21" t="s">
        <v>857</v>
      </c>
      <c r="F36" s="21" t="s">
        <v>854</v>
      </c>
      <c r="G36" s="88" t="s">
        <v>855</v>
      </c>
      <c r="H36" s="64" t="s">
        <v>622</v>
      </c>
      <c r="I36" s="77" t="s">
        <v>856</v>
      </c>
      <c r="J36" s="21" t="s">
        <v>858</v>
      </c>
      <c r="K36" s="38"/>
      <c r="L36" s="77">
        <v>44000</v>
      </c>
      <c r="M36" s="80">
        <v>44000</v>
      </c>
      <c r="N36" s="77">
        <f t="shared" si="1"/>
        <v>0</v>
      </c>
      <c r="O36" s="62"/>
      <c r="P36" s="33" t="s">
        <v>89</v>
      </c>
      <c r="Q36" s="62"/>
      <c r="R36" s="62"/>
      <c r="S36" s="62"/>
    </row>
    <row r="37" spans="1:19" ht="105" x14ac:dyDescent="0.25">
      <c r="A37" s="21">
        <v>34</v>
      </c>
      <c r="B37" s="21" t="s">
        <v>23</v>
      </c>
      <c r="C37" s="89"/>
      <c r="D37" s="88" t="s">
        <v>630</v>
      </c>
      <c r="E37" s="21" t="s">
        <v>137</v>
      </c>
      <c r="F37" s="21" t="s">
        <v>733</v>
      </c>
      <c r="G37" s="21" t="s">
        <v>734</v>
      </c>
      <c r="H37" s="75" t="s">
        <v>622</v>
      </c>
      <c r="I37" s="77" t="s">
        <v>735</v>
      </c>
      <c r="J37" s="21" t="s">
        <v>138</v>
      </c>
      <c r="K37" s="21"/>
      <c r="L37" s="80">
        <v>0</v>
      </c>
      <c r="M37" s="80">
        <v>0</v>
      </c>
      <c r="N37" s="77">
        <f t="shared" si="1"/>
        <v>0</v>
      </c>
      <c r="O37" s="62"/>
      <c r="P37" s="33" t="s">
        <v>736</v>
      </c>
      <c r="Q37" s="62"/>
      <c r="R37" s="62"/>
      <c r="S37" s="62"/>
    </row>
    <row r="38" spans="1:19" ht="105" x14ac:dyDescent="0.25">
      <c r="A38" s="21">
        <v>35</v>
      </c>
      <c r="B38" s="21" t="s">
        <v>155</v>
      </c>
      <c r="C38" s="21"/>
      <c r="D38" s="21" t="s">
        <v>630</v>
      </c>
      <c r="E38" s="21" t="s">
        <v>810</v>
      </c>
      <c r="F38" s="1" t="s">
        <v>687</v>
      </c>
      <c r="G38" s="1" t="s">
        <v>876</v>
      </c>
      <c r="H38" s="64">
        <f>SUM(L38-M38)</f>
        <v>15667.880000000001</v>
      </c>
      <c r="I38" s="79" t="s">
        <v>688</v>
      </c>
      <c r="J38" s="21" t="s">
        <v>686</v>
      </c>
      <c r="K38" s="21"/>
      <c r="L38" s="79">
        <v>19078.5</v>
      </c>
      <c r="M38" s="79">
        <v>3410.62</v>
      </c>
      <c r="N38" s="77">
        <f t="shared" si="1"/>
        <v>15667.880000000001</v>
      </c>
      <c r="O38" s="62"/>
      <c r="P38" s="33" t="s">
        <v>89</v>
      </c>
      <c r="Q38" s="62"/>
      <c r="R38" s="62"/>
      <c r="S38" s="62"/>
    </row>
    <row r="39" spans="1:19" ht="135" x14ac:dyDescent="0.25">
      <c r="A39" s="21">
        <v>36</v>
      </c>
      <c r="B39" s="21" t="s">
        <v>875</v>
      </c>
      <c r="C39" s="62"/>
      <c r="D39" s="21" t="s">
        <v>630</v>
      </c>
      <c r="E39" s="1" t="s">
        <v>873</v>
      </c>
      <c r="F39" s="88" t="s">
        <v>874</v>
      </c>
      <c r="G39" s="88" t="s">
        <v>877</v>
      </c>
      <c r="H39" s="64">
        <f>SUM(L39-M39)</f>
        <v>27968</v>
      </c>
      <c r="I39" s="79" t="s">
        <v>878</v>
      </c>
      <c r="J39" s="24" t="s">
        <v>872</v>
      </c>
      <c r="K39" s="82"/>
      <c r="L39" s="83">
        <v>75036.39</v>
      </c>
      <c r="M39" s="83">
        <v>47068.39</v>
      </c>
      <c r="N39" s="77">
        <f t="shared" si="1"/>
        <v>27968</v>
      </c>
      <c r="O39" s="62"/>
      <c r="P39" s="31" t="s">
        <v>157</v>
      </c>
      <c r="Q39" s="62"/>
      <c r="R39" s="62"/>
      <c r="S39" s="62"/>
    </row>
    <row r="40" spans="1:19" ht="105" x14ac:dyDescent="0.25">
      <c r="A40" s="21">
        <v>37</v>
      </c>
      <c r="B40" s="21" t="s">
        <v>9</v>
      </c>
      <c r="C40" s="62"/>
      <c r="D40" s="24" t="s">
        <v>711</v>
      </c>
      <c r="E40" s="21" t="s">
        <v>808</v>
      </c>
      <c r="F40" s="88" t="s">
        <v>767</v>
      </c>
      <c r="G40" s="88" t="s">
        <v>768</v>
      </c>
      <c r="H40" s="88" t="s">
        <v>622</v>
      </c>
      <c r="I40" s="79" t="s">
        <v>769</v>
      </c>
      <c r="J40" s="82" t="s">
        <v>770</v>
      </c>
      <c r="K40" s="82"/>
      <c r="L40" s="83">
        <v>0</v>
      </c>
      <c r="M40" s="83">
        <v>0</v>
      </c>
      <c r="N40" s="77">
        <f t="shared" si="1"/>
        <v>0</v>
      </c>
      <c r="O40" s="62"/>
      <c r="P40" s="31" t="s">
        <v>158</v>
      </c>
      <c r="Q40" s="62"/>
      <c r="R40" s="62"/>
      <c r="S40" s="62"/>
    </row>
    <row r="41" spans="1:19" ht="135" x14ac:dyDescent="0.25">
      <c r="A41" s="21">
        <v>38</v>
      </c>
      <c r="B41" s="21" t="s">
        <v>237</v>
      </c>
      <c r="C41" s="62"/>
      <c r="D41" s="24" t="s">
        <v>711</v>
      </c>
      <c r="E41" s="21" t="s">
        <v>809</v>
      </c>
      <c r="F41" s="93" t="s">
        <v>804</v>
      </c>
      <c r="G41" s="88" t="s">
        <v>805</v>
      </c>
      <c r="H41" s="64">
        <v>0</v>
      </c>
      <c r="I41" s="82" t="s">
        <v>806</v>
      </c>
      <c r="J41" s="82" t="s">
        <v>807</v>
      </c>
      <c r="K41" s="62"/>
      <c r="L41" s="83">
        <v>0</v>
      </c>
      <c r="M41" s="83">
        <v>0</v>
      </c>
      <c r="N41" s="77">
        <f t="shared" si="1"/>
        <v>0</v>
      </c>
      <c r="O41" s="62"/>
      <c r="P41" s="31" t="s">
        <v>158</v>
      </c>
      <c r="Q41" s="62"/>
      <c r="R41" s="62"/>
      <c r="S41" s="62"/>
    </row>
    <row r="42" spans="1:19" ht="120" x14ac:dyDescent="0.25">
      <c r="A42" s="21">
        <v>39</v>
      </c>
      <c r="B42" s="21" t="s">
        <v>170</v>
      </c>
      <c r="C42" s="62"/>
      <c r="D42" s="24" t="s">
        <v>711</v>
      </c>
      <c r="E42" s="21" t="s">
        <v>725</v>
      </c>
      <c r="F42" s="21" t="s">
        <v>721</v>
      </c>
      <c r="G42" s="88" t="s">
        <v>722</v>
      </c>
      <c r="H42" s="64" t="s">
        <v>622</v>
      </c>
      <c r="I42" s="79" t="s">
        <v>723</v>
      </c>
      <c r="J42" s="21" t="s">
        <v>724</v>
      </c>
      <c r="K42" s="82"/>
      <c r="L42" s="83">
        <v>0</v>
      </c>
      <c r="M42" s="83">
        <v>0</v>
      </c>
      <c r="N42" s="77">
        <f t="shared" si="1"/>
        <v>0</v>
      </c>
      <c r="O42" s="62"/>
      <c r="P42" s="31" t="s">
        <v>158</v>
      </c>
      <c r="Q42" s="62"/>
      <c r="R42" s="62"/>
      <c r="S42" s="62"/>
    </row>
    <row r="43" spans="1:19" ht="120" x14ac:dyDescent="0.25">
      <c r="A43" s="21">
        <v>40</v>
      </c>
      <c r="B43" s="95" t="s">
        <v>170</v>
      </c>
      <c r="C43" s="62"/>
      <c r="D43" s="95" t="s">
        <v>710</v>
      </c>
      <c r="E43" s="95" t="s">
        <v>720</v>
      </c>
      <c r="F43" s="96" t="s">
        <v>716</v>
      </c>
      <c r="G43" s="21" t="s">
        <v>717</v>
      </c>
      <c r="H43" s="64" t="s">
        <v>622</v>
      </c>
      <c r="I43" s="77" t="s">
        <v>718</v>
      </c>
      <c r="J43" s="21" t="s">
        <v>178</v>
      </c>
      <c r="K43" s="82"/>
      <c r="L43" s="79">
        <v>0</v>
      </c>
      <c r="M43" s="79">
        <v>0</v>
      </c>
      <c r="N43" s="77">
        <f t="shared" si="1"/>
        <v>0</v>
      </c>
      <c r="O43" s="62"/>
      <c r="P43" s="31" t="s">
        <v>158</v>
      </c>
      <c r="Q43" s="62"/>
      <c r="R43" s="62"/>
      <c r="S43" s="62"/>
    </row>
    <row r="44" spans="1:19" ht="120" x14ac:dyDescent="0.25">
      <c r="A44" s="21">
        <v>41</v>
      </c>
      <c r="B44" s="21" t="s">
        <v>170</v>
      </c>
      <c r="D44" s="95" t="s">
        <v>710</v>
      </c>
      <c r="E44" s="21" t="s">
        <v>715</v>
      </c>
      <c r="F44" s="21" t="s">
        <v>712</v>
      </c>
      <c r="G44" s="21" t="s">
        <v>714</v>
      </c>
      <c r="H44" s="64" t="s">
        <v>622</v>
      </c>
      <c r="I44" s="94" t="s">
        <v>713</v>
      </c>
      <c r="J44" s="21" t="s">
        <v>178</v>
      </c>
      <c r="L44" s="79">
        <v>0</v>
      </c>
      <c r="M44" s="79">
        <v>0</v>
      </c>
      <c r="N44" s="77">
        <f t="shared" si="1"/>
        <v>0</v>
      </c>
      <c r="O44" s="62"/>
      <c r="P44" s="31" t="s">
        <v>158</v>
      </c>
      <c r="Q44" s="62"/>
      <c r="R44" s="62"/>
      <c r="S44" s="62"/>
    </row>
    <row r="45" spans="1:19" ht="120" x14ac:dyDescent="0.25">
      <c r="A45" s="21">
        <v>42</v>
      </c>
      <c r="B45" s="21" t="s">
        <v>690</v>
      </c>
      <c r="C45" s="62"/>
      <c r="D45" s="21" t="s">
        <v>693</v>
      </c>
      <c r="E45" s="21" t="s">
        <v>692</v>
      </c>
      <c r="F45" s="88" t="s">
        <v>691</v>
      </c>
      <c r="G45" s="1" t="s">
        <v>814</v>
      </c>
      <c r="H45" s="64" t="s">
        <v>622</v>
      </c>
      <c r="I45" s="77" t="s">
        <v>694</v>
      </c>
      <c r="J45" s="82" t="s">
        <v>719</v>
      </c>
      <c r="K45" s="82"/>
      <c r="L45" s="83">
        <v>75865.77</v>
      </c>
      <c r="M45" s="83">
        <v>0</v>
      </c>
      <c r="N45" s="77">
        <f t="shared" si="1"/>
        <v>75865.77</v>
      </c>
      <c r="O45" s="62"/>
      <c r="P45" s="31" t="s">
        <v>158</v>
      </c>
      <c r="Q45" s="62"/>
      <c r="R45" s="62"/>
      <c r="S45" s="62"/>
    </row>
    <row r="46" spans="1:19" ht="120" x14ac:dyDescent="0.25">
      <c r="A46" s="21">
        <v>43</v>
      </c>
      <c r="B46" s="21" t="s">
        <v>195</v>
      </c>
      <c r="C46" s="62"/>
      <c r="D46" s="25" t="s">
        <v>711</v>
      </c>
      <c r="E46" s="21" t="s">
        <v>820</v>
      </c>
      <c r="F46" s="93" t="s">
        <v>822</v>
      </c>
      <c r="G46" s="21" t="s">
        <v>823</v>
      </c>
      <c r="H46" s="64" t="s">
        <v>622</v>
      </c>
      <c r="I46" s="82" t="s">
        <v>824</v>
      </c>
      <c r="J46" s="82" t="s">
        <v>825</v>
      </c>
      <c r="K46" s="82"/>
      <c r="L46" s="83">
        <v>0</v>
      </c>
      <c r="M46" s="83">
        <v>0</v>
      </c>
      <c r="N46" s="77">
        <f t="shared" si="1"/>
        <v>0</v>
      </c>
      <c r="O46" s="62"/>
      <c r="P46" s="31" t="s">
        <v>158</v>
      </c>
      <c r="Q46" s="62"/>
      <c r="R46" s="62"/>
      <c r="S46" s="62"/>
    </row>
    <row r="47" spans="1:19" ht="120" x14ac:dyDescent="0.25">
      <c r="A47" s="21">
        <v>44</v>
      </c>
      <c r="B47" s="21" t="s">
        <v>223</v>
      </c>
      <c r="C47" s="62"/>
      <c r="D47" s="25" t="s">
        <v>711</v>
      </c>
      <c r="E47" s="21" t="s">
        <v>820</v>
      </c>
      <c r="F47" s="93" t="s">
        <v>817</v>
      </c>
      <c r="G47" s="21" t="s">
        <v>818</v>
      </c>
      <c r="H47" s="64" t="s">
        <v>622</v>
      </c>
      <c r="I47" s="82" t="s">
        <v>819</v>
      </c>
      <c r="J47" s="82" t="s">
        <v>821</v>
      </c>
      <c r="K47" s="82"/>
      <c r="L47" s="83">
        <v>0</v>
      </c>
      <c r="M47" s="83">
        <v>0</v>
      </c>
      <c r="N47" s="77">
        <f t="shared" si="1"/>
        <v>0</v>
      </c>
      <c r="O47" s="62"/>
      <c r="P47" s="31" t="s">
        <v>158</v>
      </c>
      <c r="Q47" s="62"/>
      <c r="R47" s="62"/>
      <c r="S47" s="62"/>
    </row>
    <row r="48" spans="1:19" ht="120" x14ac:dyDescent="0.25">
      <c r="A48" s="21">
        <v>45</v>
      </c>
      <c r="B48" s="21" t="s">
        <v>196</v>
      </c>
      <c r="C48" s="62"/>
      <c r="D48" s="25" t="s">
        <v>711</v>
      </c>
      <c r="E48" s="21" t="s">
        <v>813</v>
      </c>
      <c r="F48" s="21" t="s">
        <v>811</v>
      </c>
      <c r="G48" s="21" t="s">
        <v>815</v>
      </c>
      <c r="H48" s="64" t="s">
        <v>622</v>
      </c>
      <c r="I48" s="82" t="s">
        <v>812</v>
      </c>
      <c r="J48" s="82" t="s">
        <v>816</v>
      </c>
      <c r="K48" s="82"/>
      <c r="L48" s="83">
        <v>0</v>
      </c>
      <c r="M48" s="83">
        <v>0</v>
      </c>
      <c r="N48" s="77">
        <f t="shared" si="1"/>
        <v>0</v>
      </c>
      <c r="O48" s="62"/>
      <c r="P48" s="31" t="s">
        <v>158</v>
      </c>
      <c r="Q48" s="62"/>
      <c r="R48" s="62"/>
      <c r="S48" s="62"/>
    </row>
    <row r="49" spans="1:21" ht="120" x14ac:dyDescent="0.25">
      <c r="A49" s="21">
        <v>46</v>
      </c>
      <c r="B49" s="21" t="s">
        <v>197</v>
      </c>
      <c r="C49" s="89"/>
      <c r="D49" s="25" t="s">
        <v>711</v>
      </c>
      <c r="E49" s="21" t="s">
        <v>738</v>
      </c>
      <c r="F49" s="21" t="s">
        <v>866</v>
      </c>
      <c r="G49" s="88" t="s">
        <v>867</v>
      </c>
      <c r="H49" s="88" t="s">
        <v>622</v>
      </c>
      <c r="I49" s="82" t="s">
        <v>240</v>
      </c>
      <c r="J49" s="88" t="s">
        <v>868</v>
      </c>
      <c r="K49" s="82"/>
      <c r="L49" s="83">
        <v>0</v>
      </c>
      <c r="M49" s="83">
        <v>0</v>
      </c>
      <c r="N49" s="77">
        <f t="shared" si="1"/>
        <v>0</v>
      </c>
      <c r="O49" s="62"/>
      <c r="P49" s="31" t="s">
        <v>158</v>
      </c>
      <c r="Q49" s="62"/>
      <c r="R49" s="62"/>
      <c r="S49" s="62"/>
    </row>
    <row r="50" spans="1:21" ht="105" x14ac:dyDescent="0.25">
      <c r="A50" s="21">
        <v>47</v>
      </c>
      <c r="B50" s="21" t="s">
        <v>199</v>
      </c>
      <c r="C50" s="62"/>
      <c r="D50" s="24" t="s">
        <v>711</v>
      </c>
      <c r="E50" s="21" t="s">
        <v>198</v>
      </c>
      <c r="F50" s="88" t="s">
        <v>826</v>
      </c>
      <c r="G50" s="88" t="s">
        <v>827</v>
      </c>
      <c r="H50" s="88" t="s">
        <v>622</v>
      </c>
      <c r="I50" s="79" t="s">
        <v>828</v>
      </c>
      <c r="J50" s="82" t="s">
        <v>829</v>
      </c>
      <c r="K50" s="82"/>
      <c r="L50" s="83">
        <v>0</v>
      </c>
      <c r="M50" s="83">
        <v>0</v>
      </c>
      <c r="N50" s="77">
        <f t="shared" si="1"/>
        <v>0</v>
      </c>
      <c r="O50" s="62"/>
      <c r="P50" s="31" t="s">
        <v>158</v>
      </c>
      <c r="Q50" s="62"/>
      <c r="R50" s="62"/>
      <c r="S50" s="62"/>
    </row>
    <row r="51" spans="1:21" ht="120" x14ac:dyDescent="0.25">
      <c r="A51" s="21">
        <v>48</v>
      </c>
      <c r="B51" s="21" t="s">
        <v>9</v>
      </c>
      <c r="C51" s="62"/>
      <c r="D51" s="25" t="s">
        <v>711</v>
      </c>
      <c r="E51" s="21" t="s">
        <v>775</v>
      </c>
      <c r="F51" s="21" t="s">
        <v>771</v>
      </c>
      <c r="G51" s="21" t="s">
        <v>774</v>
      </c>
      <c r="H51" s="88" t="s">
        <v>622</v>
      </c>
      <c r="I51" s="27" t="s">
        <v>772</v>
      </c>
      <c r="J51" s="38" t="s">
        <v>773</v>
      </c>
      <c r="K51" s="21"/>
      <c r="L51" s="26">
        <v>4421.5600000000004</v>
      </c>
      <c r="M51" s="81">
        <v>4421.5600000000004</v>
      </c>
      <c r="N51" s="77">
        <f t="shared" si="1"/>
        <v>0</v>
      </c>
      <c r="O51" s="62"/>
      <c r="P51" s="33" t="s">
        <v>158</v>
      </c>
      <c r="Q51" s="62"/>
      <c r="R51" s="62"/>
      <c r="S51" s="62"/>
    </row>
    <row r="52" spans="1:21" ht="135" x14ac:dyDescent="0.25">
      <c r="A52" s="21">
        <v>49</v>
      </c>
      <c r="B52" s="21" t="s">
        <v>871</v>
      </c>
      <c r="C52" s="62"/>
      <c r="D52" s="25" t="s">
        <v>711</v>
      </c>
      <c r="E52" s="21" t="s">
        <v>775</v>
      </c>
      <c r="F52" s="88" t="s">
        <v>845</v>
      </c>
      <c r="G52" s="62"/>
      <c r="H52" s="88" t="s">
        <v>622</v>
      </c>
      <c r="I52" s="27" t="s">
        <v>870</v>
      </c>
      <c r="J52" s="21" t="s">
        <v>869</v>
      </c>
      <c r="K52" s="21"/>
      <c r="L52" s="26">
        <v>3010</v>
      </c>
      <c r="M52" s="81">
        <v>3010</v>
      </c>
      <c r="N52" s="77">
        <f t="shared" si="1"/>
        <v>0</v>
      </c>
      <c r="O52" s="62"/>
      <c r="P52" s="33"/>
      <c r="Q52" s="62"/>
      <c r="R52" s="62"/>
      <c r="S52" s="62"/>
    </row>
    <row r="53" spans="1:21" ht="120" x14ac:dyDescent="0.25">
      <c r="A53" s="21">
        <v>50</v>
      </c>
      <c r="B53" s="74" t="s">
        <v>206</v>
      </c>
      <c r="C53" s="62"/>
      <c r="D53" s="88" t="s">
        <v>710</v>
      </c>
      <c r="E53" s="1" t="s">
        <v>705</v>
      </c>
      <c r="F53" s="74" t="s">
        <v>706</v>
      </c>
      <c r="G53" s="1" t="s">
        <v>707</v>
      </c>
      <c r="H53" s="64" t="s">
        <v>622</v>
      </c>
      <c r="I53" s="82" t="s">
        <v>708</v>
      </c>
      <c r="J53" s="74" t="s">
        <v>709</v>
      </c>
      <c r="K53" s="85"/>
      <c r="L53" s="84">
        <v>0</v>
      </c>
      <c r="M53" s="84">
        <v>0</v>
      </c>
      <c r="N53" s="77">
        <f t="shared" si="1"/>
        <v>0</v>
      </c>
      <c r="O53" s="62"/>
      <c r="P53" s="31" t="s">
        <v>158</v>
      </c>
      <c r="Q53" s="62"/>
      <c r="R53" s="62"/>
      <c r="S53" s="62"/>
    </row>
    <row r="54" spans="1:21" ht="120" x14ac:dyDescent="0.25">
      <c r="A54" s="21">
        <v>51</v>
      </c>
      <c r="B54" s="74" t="s">
        <v>207</v>
      </c>
      <c r="C54" s="62"/>
      <c r="D54" s="88" t="s">
        <v>710</v>
      </c>
      <c r="E54" s="74" t="s">
        <v>704</v>
      </c>
      <c r="F54" s="74" t="s">
        <v>699</v>
      </c>
      <c r="G54" s="1" t="s">
        <v>700</v>
      </c>
      <c r="H54" s="64" t="s">
        <v>622</v>
      </c>
      <c r="I54" s="79" t="s">
        <v>702</v>
      </c>
      <c r="J54" s="74" t="s">
        <v>703</v>
      </c>
      <c r="K54" s="85"/>
      <c r="L54" s="79">
        <v>0</v>
      </c>
      <c r="M54" s="79">
        <v>0</v>
      </c>
      <c r="N54" s="77">
        <f t="shared" si="1"/>
        <v>0</v>
      </c>
      <c r="O54" s="62"/>
      <c r="P54" s="31" t="s">
        <v>158</v>
      </c>
      <c r="Q54" s="62"/>
      <c r="R54" s="62"/>
      <c r="S54" s="62"/>
    </row>
    <row r="55" spans="1:21" ht="135" x14ac:dyDescent="0.25">
      <c r="A55" s="21">
        <v>52</v>
      </c>
      <c r="B55" s="1" t="s">
        <v>233</v>
      </c>
      <c r="C55" s="62"/>
      <c r="D55" s="88" t="s">
        <v>710</v>
      </c>
      <c r="E55" s="1" t="s">
        <v>851</v>
      </c>
      <c r="F55" s="86" t="s">
        <v>850</v>
      </c>
      <c r="G55" s="88" t="s">
        <v>852</v>
      </c>
      <c r="H55" s="64" t="s">
        <v>622</v>
      </c>
      <c r="I55" s="21" t="s">
        <v>853</v>
      </c>
      <c r="J55" s="82" t="s">
        <v>879</v>
      </c>
      <c r="K55" s="62"/>
      <c r="L55" s="87">
        <v>0</v>
      </c>
      <c r="M55" s="103">
        <v>0</v>
      </c>
      <c r="N55" s="77">
        <f t="shared" si="1"/>
        <v>0</v>
      </c>
      <c r="O55" s="62"/>
      <c r="P55" s="33" t="s">
        <v>158</v>
      </c>
      <c r="Q55" s="62"/>
      <c r="R55" s="62"/>
      <c r="S55" s="62"/>
    </row>
    <row r="56" spans="1:21" ht="135" x14ac:dyDescent="0.25">
      <c r="A56" s="21">
        <v>53</v>
      </c>
      <c r="B56" s="1" t="s">
        <v>690</v>
      </c>
      <c r="C56" s="62"/>
      <c r="D56" s="1" t="s">
        <v>693</v>
      </c>
      <c r="E56" s="1" t="s">
        <v>696</v>
      </c>
      <c r="F56" s="21" t="s">
        <v>695</v>
      </c>
      <c r="G56" s="1" t="s">
        <v>697</v>
      </c>
      <c r="H56" s="64" t="s">
        <v>622</v>
      </c>
      <c r="I56" s="77" t="s">
        <v>701</v>
      </c>
      <c r="J56" s="21" t="s">
        <v>698</v>
      </c>
      <c r="K56" s="38"/>
      <c r="L56" s="39">
        <v>111761</v>
      </c>
      <c r="M56" s="39">
        <v>0</v>
      </c>
      <c r="N56" s="77">
        <f t="shared" si="1"/>
        <v>111761</v>
      </c>
      <c r="O56" s="62"/>
      <c r="P56" s="31" t="s">
        <v>158</v>
      </c>
      <c r="Q56" s="62"/>
      <c r="R56" s="62"/>
      <c r="S56" s="62"/>
    </row>
    <row r="57" spans="1:21" ht="180" x14ac:dyDescent="0.25">
      <c r="A57" s="21">
        <v>54</v>
      </c>
      <c r="B57" s="21" t="s">
        <v>281</v>
      </c>
      <c r="C57" s="62"/>
      <c r="D57" s="25" t="s">
        <v>630</v>
      </c>
      <c r="E57" s="21" t="s">
        <v>680</v>
      </c>
      <c r="F57" s="21" t="s">
        <v>684</v>
      </c>
      <c r="G57" s="21" t="s">
        <v>685</v>
      </c>
      <c r="H57" s="27" t="s">
        <v>622</v>
      </c>
      <c r="I57" s="1" t="s">
        <v>681</v>
      </c>
      <c r="J57" s="21" t="s">
        <v>283</v>
      </c>
      <c r="K57" s="21"/>
      <c r="L57" s="27">
        <v>461471</v>
      </c>
      <c r="M57" s="27">
        <v>461471</v>
      </c>
      <c r="N57" s="92">
        <f>L57-M57</f>
        <v>0</v>
      </c>
      <c r="O57" s="62"/>
      <c r="P57" s="33" t="s">
        <v>158</v>
      </c>
      <c r="Q57" s="62"/>
      <c r="R57" s="62"/>
      <c r="S57" s="62"/>
      <c r="T57" s="107"/>
      <c r="U57" s="107"/>
    </row>
    <row r="58" spans="1:21" ht="135" x14ac:dyDescent="0.25">
      <c r="A58" s="21">
        <v>55</v>
      </c>
      <c r="B58" s="1" t="s">
        <v>671</v>
      </c>
      <c r="C58" s="62"/>
      <c r="D58" s="1" t="s">
        <v>673</v>
      </c>
      <c r="E58" s="1" t="s">
        <v>672</v>
      </c>
      <c r="F58" s="1" t="s">
        <v>682</v>
      </c>
      <c r="G58" s="90"/>
      <c r="H58" s="64" t="s">
        <v>622</v>
      </c>
      <c r="I58" s="1" t="s">
        <v>674</v>
      </c>
      <c r="J58" s="1" t="s">
        <v>675</v>
      </c>
      <c r="K58" s="62"/>
      <c r="L58" s="91">
        <v>1</v>
      </c>
      <c r="M58" s="91">
        <v>0</v>
      </c>
      <c r="N58" s="91">
        <v>1</v>
      </c>
      <c r="O58" s="62"/>
      <c r="P58" s="108" t="s">
        <v>158</v>
      </c>
      <c r="Q58" s="62"/>
      <c r="R58" s="62"/>
      <c r="S58" s="62"/>
    </row>
    <row r="59" spans="1:21" ht="150" x14ac:dyDescent="0.25">
      <c r="A59" s="21">
        <v>56</v>
      </c>
      <c r="B59" s="1" t="s">
        <v>676</v>
      </c>
      <c r="C59" s="62"/>
      <c r="D59" s="1" t="s">
        <v>673</v>
      </c>
      <c r="E59" s="1" t="s">
        <v>677</v>
      </c>
      <c r="F59" s="1" t="s">
        <v>683</v>
      </c>
      <c r="G59" s="89"/>
      <c r="H59" s="64" t="s">
        <v>622</v>
      </c>
      <c r="I59" s="1" t="s">
        <v>678</v>
      </c>
      <c r="J59" s="1" t="s">
        <v>679</v>
      </c>
      <c r="K59" s="62"/>
      <c r="L59" s="91">
        <v>1</v>
      </c>
      <c r="M59" s="91">
        <v>0</v>
      </c>
      <c r="N59" s="91">
        <v>1</v>
      </c>
      <c r="O59" s="62"/>
      <c r="P59" s="108" t="s">
        <v>158</v>
      </c>
      <c r="Q59" s="62"/>
      <c r="R59" s="62"/>
      <c r="S59" s="62"/>
    </row>
    <row r="60" spans="1:21" ht="225" x14ac:dyDescent="0.25">
      <c r="A60" s="21">
        <v>57</v>
      </c>
      <c r="B60" s="21" t="s">
        <v>242</v>
      </c>
      <c r="C60" s="21" t="s">
        <v>125</v>
      </c>
      <c r="D60" s="21" t="s">
        <v>126</v>
      </c>
      <c r="E60" s="21" t="s">
        <v>127</v>
      </c>
      <c r="F60" s="98"/>
      <c r="G60" s="98"/>
      <c r="H60" s="64">
        <v>0</v>
      </c>
      <c r="I60" s="21"/>
      <c r="J60" s="38">
        <v>42069</v>
      </c>
      <c r="K60" s="21" t="s">
        <v>128</v>
      </c>
      <c r="L60" s="77">
        <v>455724</v>
      </c>
      <c r="M60" s="77">
        <v>455724</v>
      </c>
      <c r="N60" s="77">
        <f>L60-M60</f>
        <v>0</v>
      </c>
      <c r="O60" s="102"/>
      <c r="P60" s="108" t="s">
        <v>158</v>
      </c>
      <c r="Q60" s="102"/>
      <c r="R60" s="102"/>
      <c r="S60" s="102"/>
      <c r="T60" s="104"/>
      <c r="U60" s="104"/>
    </row>
    <row r="61" spans="1:21" ht="135" x14ac:dyDescent="0.25">
      <c r="A61" s="21">
        <v>58</v>
      </c>
      <c r="B61" s="21" t="s">
        <v>3</v>
      </c>
      <c r="C61" s="21" t="s">
        <v>129</v>
      </c>
      <c r="D61" s="21"/>
      <c r="E61" s="21" t="s">
        <v>109</v>
      </c>
      <c r="F61" s="98"/>
      <c r="G61" s="98"/>
      <c r="H61" s="64">
        <v>0</v>
      </c>
      <c r="I61" s="21"/>
      <c r="J61" s="38">
        <v>44029</v>
      </c>
      <c r="K61" s="21" t="s">
        <v>210</v>
      </c>
      <c r="L61" s="77">
        <v>13506</v>
      </c>
      <c r="M61" s="77">
        <v>13506</v>
      </c>
      <c r="N61" s="77">
        <f>L61-M61</f>
        <v>0</v>
      </c>
      <c r="O61" s="102"/>
      <c r="P61" s="108" t="s">
        <v>158</v>
      </c>
      <c r="Q61" s="102"/>
      <c r="R61" s="102"/>
      <c r="S61" s="102"/>
      <c r="T61" s="104"/>
      <c r="U61" s="104"/>
    </row>
    <row r="62" spans="1:21" x14ac:dyDescent="0.25">
      <c r="A62" s="62"/>
      <c r="B62" s="105" t="s">
        <v>24</v>
      </c>
      <c r="C62" s="62"/>
      <c r="D62" s="62"/>
      <c r="E62" s="62"/>
      <c r="F62" s="62"/>
      <c r="G62" s="62"/>
      <c r="H62" s="62"/>
      <c r="I62" s="62"/>
      <c r="J62" s="62"/>
      <c r="K62" s="62"/>
      <c r="L62" s="106">
        <f>SUM(L4:L61)</f>
        <v>4896746.8299999991</v>
      </c>
      <c r="M62" s="106">
        <f>SUM(M4:M61)</f>
        <v>4204397.16</v>
      </c>
      <c r="N62" s="106">
        <f>SUM(N4:N61)</f>
        <v>692349.67</v>
      </c>
      <c r="O62" s="62"/>
      <c r="P62" s="62"/>
      <c r="Q62" s="62"/>
      <c r="R62" s="62"/>
      <c r="S62" s="62"/>
    </row>
  </sheetData>
  <mergeCells count="16">
    <mergeCell ref="F14:G14"/>
    <mergeCell ref="F15:G15"/>
    <mergeCell ref="F16:G16"/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N2"/>
  </mergeCells>
  <hyperlinks>
    <hyperlink ref="E2" r:id="rId1" display="https://login.consultant.ru/link/?req=doc&amp;base=LAW&amp;n=14991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"/>
  <sheetViews>
    <sheetView tabSelected="1" topLeftCell="A4" zoomScaleNormal="100" workbookViewId="0">
      <selection activeCell="M8" sqref="M8"/>
    </sheetView>
  </sheetViews>
  <sheetFormatPr defaultRowHeight="15" x14ac:dyDescent="0.25"/>
  <cols>
    <col min="1" max="1" width="4.58203125" style="109" customWidth="1"/>
    <col min="2" max="2" width="8.6640625" style="109"/>
    <col min="3" max="3" width="10.4140625" style="109" customWidth="1"/>
    <col min="4" max="4" width="8.6640625" style="109"/>
    <col min="5" max="5" width="12.58203125" style="109" customWidth="1"/>
    <col min="6" max="6" width="14.25" style="109" customWidth="1"/>
    <col min="7" max="7" width="9.9140625" style="109" customWidth="1"/>
    <col min="8" max="8" width="8.6640625" style="109"/>
    <col min="9" max="9" width="11.08203125" style="109" customWidth="1"/>
    <col min="10" max="10" width="8.6640625" style="109"/>
    <col min="11" max="11" width="9.9140625" style="109" customWidth="1"/>
    <col min="12" max="12" width="11.25" style="109" customWidth="1"/>
    <col min="13" max="13" width="10.33203125" style="109" customWidth="1"/>
    <col min="14" max="14" width="9.6640625" style="109" customWidth="1"/>
    <col min="15" max="16384" width="8.6640625" style="109"/>
  </cols>
  <sheetData>
    <row r="1" spans="1:19" x14ac:dyDescent="0.25">
      <c r="A1" s="129" t="s">
        <v>480</v>
      </c>
      <c r="B1" s="130"/>
      <c r="C1" s="130"/>
      <c r="D1" s="130"/>
      <c r="E1" s="130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2"/>
    </row>
    <row r="2" spans="1:19" ht="15" customHeight="1" x14ac:dyDescent="0.25">
      <c r="A2" s="133" t="s">
        <v>102</v>
      </c>
      <c r="B2" s="133" t="s">
        <v>461</v>
      </c>
      <c r="C2" s="133" t="s">
        <v>462</v>
      </c>
      <c r="D2" s="133" t="s">
        <v>463</v>
      </c>
      <c r="E2" s="135" t="s">
        <v>464</v>
      </c>
      <c r="F2" s="133" t="s">
        <v>510</v>
      </c>
      <c r="G2" s="133" t="s">
        <v>477</v>
      </c>
      <c r="H2" s="133" t="s">
        <v>466</v>
      </c>
      <c r="I2" s="133" t="s">
        <v>467</v>
      </c>
      <c r="J2" s="133" t="s">
        <v>478</v>
      </c>
      <c r="K2" s="133" t="s">
        <v>469</v>
      </c>
      <c r="L2" s="137" t="s">
        <v>489</v>
      </c>
      <c r="M2" s="138"/>
      <c r="N2" s="138"/>
      <c r="O2" s="139"/>
      <c r="P2" s="133" t="s">
        <v>470</v>
      </c>
      <c r="Q2" s="133" t="s">
        <v>471</v>
      </c>
      <c r="R2" s="133" t="s">
        <v>472</v>
      </c>
      <c r="S2" s="133" t="s">
        <v>479</v>
      </c>
    </row>
    <row r="3" spans="1:19" ht="285.75" customHeight="1" x14ac:dyDescent="0.25">
      <c r="A3" s="134"/>
      <c r="B3" s="134"/>
      <c r="C3" s="134"/>
      <c r="D3" s="134"/>
      <c r="E3" s="136"/>
      <c r="F3" s="134"/>
      <c r="G3" s="134"/>
      <c r="H3" s="134"/>
      <c r="I3" s="134"/>
      <c r="J3" s="134"/>
      <c r="K3" s="134"/>
      <c r="L3" s="21" t="s">
        <v>486</v>
      </c>
      <c r="M3" s="21" t="s">
        <v>487</v>
      </c>
      <c r="N3" s="21" t="s">
        <v>488</v>
      </c>
      <c r="O3" s="21" t="s">
        <v>490</v>
      </c>
      <c r="P3" s="134"/>
      <c r="Q3" s="134"/>
      <c r="R3" s="134"/>
      <c r="S3" s="134"/>
    </row>
    <row r="4" spans="1:19" ht="75" x14ac:dyDescent="0.25">
      <c r="A4" s="24">
        <v>1</v>
      </c>
      <c r="B4" s="21" t="s">
        <v>481</v>
      </c>
      <c r="C4" s="21" t="s">
        <v>249</v>
      </c>
      <c r="D4" s="24" t="s">
        <v>482</v>
      </c>
      <c r="E4" s="21" t="s">
        <v>895</v>
      </c>
      <c r="F4" s="21" t="s">
        <v>484</v>
      </c>
      <c r="G4" s="21" t="s">
        <v>163</v>
      </c>
      <c r="H4" s="21" t="s">
        <v>622</v>
      </c>
      <c r="I4" s="21" t="s">
        <v>483</v>
      </c>
      <c r="J4" s="21" t="s">
        <v>621</v>
      </c>
      <c r="K4" s="21">
        <v>1</v>
      </c>
      <c r="L4" s="27">
        <v>1047978.03</v>
      </c>
      <c r="M4" s="27">
        <v>0</v>
      </c>
      <c r="N4" s="27">
        <f>L4-M4</f>
        <v>1047978.03</v>
      </c>
      <c r="O4" s="110"/>
      <c r="P4" s="69"/>
      <c r="Q4" s="27" t="s">
        <v>101</v>
      </c>
      <c r="R4" s="98"/>
      <c r="S4" s="98"/>
    </row>
    <row r="5" spans="1:19" ht="75" x14ac:dyDescent="0.25">
      <c r="A5" s="24">
        <v>2</v>
      </c>
      <c r="B5" s="21" t="s">
        <v>481</v>
      </c>
      <c r="C5" s="21" t="s">
        <v>896</v>
      </c>
      <c r="D5" s="24" t="s">
        <v>482</v>
      </c>
      <c r="E5" s="21" t="s">
        <v>895</v>
      </c>
      <c r="F5" s="21" t="s">
        <v>897</v>
      </c>
      <c r="G5" s="21" t="s">
        <v>163</v>
      </c>
      <c r="H5" s="21" t="s">
        <v>622</v>
      </c>
      <c r="I5" s="21" t="s">
        <v>898</v>
      </c>
      <c r="J5" s="21" t="s">
        <v>620</v>
      </c>
      <c r="K5" s="21">
        <v>2</v>
      </c>
      <c r="L5" s="27">
        <v>1047978.03</v>
      </c>
      <c r="M5" s="27">
        <v>0</v>
      </c>
      <c r="N5" s="27">
        <f t="shared" ref="N5:N69" si="0">L5-M5</f>
        <v>1047978.03</v>
      </c>
      <c r="O5" s="69"/>
      <c r="P5" s="69"/>
      <c r="Q5" s="27">
        <v>0</v>
      </c>
      <c r="R5" s="98"/>
      <c r="S5" s="98"/>
    </row>
    <row r="6" spans="1:19" ht="75" x14ac:dyDescent="0.25">
      <c r="A6" s="24">
        <v>3</v>
      </c>
      <c r="B6" s="21" t="s">
        <v>481</v>
      </c>
      <c r="C6" s="21" t="s">
        <v>899</v>
      </c>
      <c r="D6" s="24" t="s">
        <v>482</v>
      </c>
      <c r="E6" s="21" t="s">
        <v>900</v>
      </c>
      <c r="F6" s="21" t="s">
        <v>901</v>
      </c>
      <c r="G6" s="21" t="s">
        <v>163</v>
      </c>
      <c r="H6" s="21" t="s">
        <v>622</v>
      </c>
      <c r="I6" s="21" t="s">
        <v>902</v>
      </c>
      <c r="J6" s="21" t="s">
        <v>619</v>
      </c>
      <c r="K6" s="21">
        <v>3</v>
      </c>
      <c r="L6" s="27">
        <v>1066890</v>
      </c>
      <c r="M6" s="27">
        <v>0</v>
      </c>
      <c r="N6" s="27">
        <f t="shared" si="0"/>
        <v>1066890</v>
      </c>
      <c r="O6" s="69"/>
      <c r="P6" s="69"/>
      <c r="Q6" s="27">
        <v>0</v>
      </c>
      <c r="R6" s="98"/>
      <c r="S6" s="98"/>
    </row>
    <row r="7" spans="1:19" ht="75" x14ac:dyDescent="0.25">
      <c r="A7" s="24">
        <v>4</v>
      </c>
      <c r="B7" s="21" t="s">
        <v>481</v>
      </c>
      <c r="C7" s="21" t="s">
        <v>250</v>
      </c>
      <c r="D7" s="24" t="s">
        <v>482</v>
      </c>
      <c r="E7" s="21" t="s">
        <v>903</v>
      </c>
      <c r="F7" s="21" t="s">
        <v>513</v>
      </c>
      <c r="G7" s="21" t="s">
        <v>163</v>
      </c>
      <c r="H7" s="21" t="s">
        <v>622</v>
      </c>
      <c r="I7" s="21" t="s">
        <v>904</v>
      </c>
      <c r="J7" s="21" t="s">
        <v>618</v>
      </c>
      <c r="K7" s="21">
        <v>4</v>
      </c>
      <c r="L7" s="27">
        <v>1066890</v>
      </c>
      <c r="M7" s="27">
        <v>0</v>
      </c>
      <c r="N7" s="27">
        <f t="shared" si="0"/>
        <v>1066890</v>
      </c>
      <c r="O7" s="69"/>
      <c r="P7" s="69"/>
      <c r="Q7" s="27">
        <v>0</v>
      </c>
      <c r="R7" s="98"/>
      <c r="S7" s="98"/>
    </row>
    <row r="8" spans="1:19" ht="75" x14ac:dyDescent="0.25">
      <c r="A8" s="24">
        <v>5</v>
      </c>
      <c r="B8" s="21" t="s">
        <v>481</v>
      </c>
      <c r="C8" s="21" t="s">
        <v>26</v>
      </c>
      <c r="D8" s="24" t="s">
        <v>482</v>
      </c>
      <c r="E8" s="21" t="s">
        <v>905</v>
      </c>
      <c r="F8" s="63" t="s">
        <v>906</v>
      </c>
      <c r="G8" s="115" t="s">
        <v>907</v>
      </c>
      <c r="H8" s="21" t="s">
        <v>622</v>
      </c>
      <c r="I8" s="21" t="s">
        <v>908</v>
      </c>
      <c r="J8" s="21" t="s">
        <v>617</v>
      </c>
      <c r="K8" s="21">
        <v>5</v>
      </c>
      <c r="L8" s="64">
        <v>4241</v>
      </c>
      <c r="M8" s="64">
        <v>4241</v>
      </c>
      <c r="N8" s="27">
        <f t="shared" si="0"/>
        <v>0</v>
      </c>
      <c r="O8" s="69"/>
      <c r="P8" s="69"/>
      <c r="Q8" s="27">
        <v>0</v>
      </c>
      <c r="R8" s="98"/>
      <c r="S8" s="98"/>
    </row>
    <row r="9" spans="1:19" ht="75" x14ac:dyDescent="0.25">
      <c r="A9" s="24">
        <v>6</v>
      </c>
      <c r="B9" s="21" t="s">
        <v>481</v>
      </c>
      <c r="C9" s="21" t="s">
        <v>142</v>
      </c>
      <c r="D9" s="24" t="s">
        <v>482</v>
      </c>
      <c r="E9" s="21" t="s">
        <v>905</v>
      </c>
      <c r="F9" s="63" t="s">
        <v>909</v>
      </c>
      <c r="G9" s="115" t="s">
        <v>907</v>
      </c>
      <c r="H9" s="21" t="s">
        <v>622</v>
      </c>
      <c r="I9" s="21" t="s">
        <v>910</v>
      </c>
      <c r="J9" s="21" t="s">
        <v>616</v>
      </c>
      <c r="K9" s="21">
        <v>6</v>
      </c>
      <c r="L9" s="64">
        <v>4242</v>
      </c>
      <c r="M9" s="64">
        <v>4242</v>
      </c>
      <c r="N9" s="27">
        <f t="shared" si="0"/>
        <v>0</v>
      </c>
      <c r="O9" s="69"/>
      <c r="P9" s="69"/>
      <c r="Q9" s="27">
        <v>0</v>
      </c>
      <c r="R9" s="98"/>
      <c r="S9" s="98"/>
    </row>
    <row r="10" spans="1:19" ht="75" x14ac:dyDescent="0.25">
      <c r="A10" s="24">
        <v>7</v>
      </c>
      <c r="B10" s="21" t="s">
        <v>481</v>
      </c>
      <c r="C10" s="21" t="s">
        <v>143</v>
      </c>
      <c r="D10" s="24" t="s">
        <v>482</v>
      </c>
      <c r="E10" s="21" t="s">
        <v>911</v>
      </c>
      <c r="F10" s="63" t="s">
        <v>912</v>
      </c>
      <c r="G10" s="24" t="s">
        <v>913</v>
      </c>
      <c r="H10" s="21" t="s">
        <v>622</v>
      </c>
      <c r="I10" s="21" t="s">
        <v>914</v>
      </c>
      <c r="J10" s="21" t="s">
        <v>607</v>
      </c>
      <c r="K10" s="21">
        <v>7</v>
      </c>
      <c r="L10" s="64">
        <v>50976</v>
      </c>
      <c r="M10" s="27">
        <v>50976</v>
      </c>
      <c r="N10" s="27">
        <f t="shared" si="0"/>
        <v>0</v>
      </c>
      <c r="O10" s="69"/>
      <c r="P10" s="69"/>
      <c r="Q10" s="27">
        <v>0</v>
      </c>
      <c r="R10" s="98"/>
      <c r="S10" s="98"/>
    </row>
    <row r="11" spans="1:19" ht="75" x14ac:dyDescent="0.25">
      <c r="A11" s="24">
        <v>8</v>
      </c>
      <c r="B11" s="21" t="s">
        <v>481</v>
      </c>
      <c r="C11" s="21" t="s">
        <v>915</v>
      </c>
      <c r="D11" s="24" t="s">
        <v>482</v>
      </c>
      <c r="E11" s="21" t="s">
        <v>911</v>
      </c>
      <c r="F11" s="63" t="s">
        <v>916</v>
      </c>
      <c r="G11" s="24" t="s">
        <v>913</v>
      </c>
      <c r="H11" s="21" t="s">
        <v>622</v>
      </c>
      <c r="I11" s="21" t="s">
        <v>917</v>
      </c>
      <c r="J11" s="21" t="s">
        <v>615</v>
      </c>
      <c r="K11" s="21">
        <v>8</v>
      </c>
      <c r="L11" s="64">
        <v>50976</v>
      </c>
      <c r="M11" s="27">
        <v>50976</v>
      </c>
      <c r="N11" s="27">
        <f t="shared" si="0"/>
        <v>0</v>
      </c>
      <c r="O11" s="69"/>
      <c r="P11" s="69"/>
      <c r="Q11" s="27">
        <v>0</v>
      </c>
      <c r="R11" s="98"/>
      <c r="S11" s="98"/>
    </row>
    <row r="12" spans="1:19" ht="75" x14ac:dyDescent="0.25">
      <c r="A12" s="24">
        <v>9</v>
      </c>
      <c r="B12" s="21" t="s">
        <v>481</v>
      </c>
      <c r="C12" s="21" t="s">
        <v>52</v>
      </c>
      <c r="D12" s="24" t="s">
        <v>482</v>
      </c>
      <c r="E12" s="21" t="s">
        <v>918</v>
      </c>
      <c r="F12" s="21" t="s">
        <v>919</v>
      </c>
      <c r="G12" s="24" t="s">
        <v>920</v>
      </c>
      <c r="H12" s="21" t="s">
        <v>622</v>
      </c>
      <c r="I12" s="21" t="s">
        <v>921</v>
      </c>
      <c r="J12" s="21" t="s">
        <v>563</v>
      </c>
      <c r="K12" s="21">
        <v>9</v>
      </c>
      <c r="L12" s="64">
        <v>11680</v>
      </c>
      <c r="M12" s="27">
        <v>11680</v>
      </c>
      <c r="N12" s="27">
        <f t="shared" si="0"/>
        <v>0</v>
      </c>
      <c r="O12" s="69"/>
      <c r="P12" s="69"/>
      <c r="Q12" s="27">
        <v>0</v>
      </c>
      <c r="R12" s="98"/>
      <c r="S12" s="98"/>
    </row>
    <row r="13" spans="1:19" ht="75" x14ac:dyDescent="0.25">
      <c r="A13" s="24">
        <v>10</v>
      </c>
      <c r="B13" s="21" t="s">
        <v>481</v>
      </c>
      <c r="C13" s="21" t="s">
        <v>922</v>
      </c>
      <c r="D13" s="24" t="s">
        <v>482</v>
      </c>
      <c r="E13" s="21" t="s">
        <v>923</v>
      </c>
      <c r="F13" s="21" t="s">
        <v>924</v>
      </c>
      <c r="G13" s="115" t="s">
        <v>925</v>
      </c>
      <c r="H13" s="21" t="s">
        <v>622</v>
      </c>
      <c r="I13" s="148" t="s">
        <v>926</v>
      </c>
      <c r="J13" s="21" t="s">
        <v>529</v>
      </c>
      <c r="K13" s="21">
        <v>10</v>
      </c>
      <c r="L13" s="64">
        <v>176350</v>
      </c>
      <c r="M13" s="27">
        <v>176350</v>
      </c>
      <c r="N13" s="27">
        <f t="shared" si="0"/>
        <v>0</v>
      </c>
      <c r="O13" s="69"/>
      <c r="P13" s="69"/>
      <c r="Q13" s="27">
        <v>0</v>
      </c>
      <c r="R13" s="98"/>
      <c r="S13" s="98"/>
    </row>
    <row r="14" spans="1:19" ht="75" x14ac:dyDescent="0.25">
      <c r="A14" s="24">
        <v>11</v>
      </c>
      <c r="B14" s="21" t="s">
        <v>481</v>
      </c>
      <c r="C14" s="21" t="s">
        <v>144</v>
      </c>
      <c r="D14" s="24" t="s">
        <v>482</v>
      </c>
      <c r="E14" s="21" t="s">
        <v>927</v>
      </c>
      <c r="F14" s="21" t="s">
        <v>928</v>
      </c>
      <c r="G14" s="115" t="s">
        <v>925</v>
      </c>
      <c r="H14" s="21" t="s">
        <v>622</v>
      </c>
      <c r="I14" s="149" t="s">
        <v>929</v>
      </c>
      <c r="J14" s="21" t="s">
        <v>606</v>
      </c>
      <c r="K14" s="21">
        <v>11</v>
      </c>
      <c r="L14" s="64">
        <v>11347</v>
      </c>
      <c r="M14" s="27">
        <v>11347</v>
      </c>
      <c r="N14" s="27">
        <f t="shared" si="0"/>
        <v>0</v>
      </c>
      <c r="O14" s="69"/>
      <c r="P14" s="69"/>
      <c r="Q14" s="27">
        <v>0</v>
      </c>
      <c r="R14" s="98"/>
      <c r="S14" s="98"/>
    </row>
    <row r="15" spans="1:19" ht="75" x14ac:dyDescent="0.25">
      <c r="A15" s="24">
        <v>12</v>
      </c>
      <c r="B15" s="21" t="s">
        <v>481</v>
      </c>
      <c r="C15" s="21" t="s">
        <v>28</v>
      </c>
      <c r="D15" s="24" t="s">
        <v>482</v>
      </c>
      <c r="E15" s="21" t="s">
        <v>930</v>
      </c>
      <c r="F15" s="21" t="s">
        <v>931</v>
      </c>
      <c r="G15" s="21" t="s">
        <v>932</v>
      </c>
      <c r="H15" s="21" t="s">
        <v>622</v>
      </c>
      <c r="I15" s="21" t="s">
        <v>933</v>
      </c>
      <c r="J15" s="21" t="s">
        <v>560</v>
      </c>
      <c r="K15" s="21">
        <v>12</v>
      </c>
      <c r="L15" s="64">
        <v>1121</v>
      </c>
      <c r="M15" s="27">
        <v>1121</v>
      </c>
      <c r="N15" s="27">
        <f t="shared" si="0"/>
        <v>0</v>
      </c>
      <c r="O15" s="69"/>
      <c r="P15" s="69"/>
      <c r="Q15" s="27">
        <v>0</v>
      </c>
      <c r="R15" s="98"/>
      <c r="S15" s="98"/>
    </row>
    <row r="16" spans="1:19" ht="75" x14ac:dyDescent="0.25">
      <c r="A16" s="24">
        <v>13</v>
      </c>
      <c r="B16" s="21" t="s">
        <v>481</v>
      </c>
      <c r="C16" s="21" t="s">
        <v>30</v>
      </c>
      <c r="D16" s="24" t="s">
        <v>482</v>
      </c>
      <c r="E16" s="21" t="s">
        <v>934</v>
      </c>
      <c r="F16" s="21" t="s">
        <v>935</v>
      </c>
      <c r="G16" s="115" t="s">
        <v>936</v>
      </c>
      <c r="H16" s="21" t="s">
        <v>622</v>
      </c>
      <c r="I16" s="21" t="s">
        <v>937</v>
      </c>
      <c r="J16" s="21" t="s">
        <v>587</v>
      </c>
      <c r="K16" s="21">
        <v>13</v>
      </c>
      <c r="L16" s="64">
        <v>0</v>
      </c>
      <c r="M16" s="27">
        <v>0</v>
      </c>
      <c r="N16" s="27">
        <f t="shared" si="0"/>
        <v>0</v>
      </c>
      <c r="O16" s="69"/>
      <c r="P16" s="69"/>
      <c r="Q16" s="27">
        <v>0</v>
      </c>
      <c r="R16" s="98"/>
      <c r="S16" s="98"/>
    </row>
    <row r="17" spans="1:19" ht="90" x14ac:dyDescent="0.25">
      <c r="A17" s="24">
        <v>14</v>
      </c>
      <c r="B17" s="21" t="s">
        <v>481</v>
      </c>
      <c r="C17" s="21" t="s">
        <v>27</v>
      </c>
      <c r="D17" s="24" t="s">
        <v>482</v>
      </c>
      <c r="E17" s="21" t="s">
        <v>938</v>
      </c>
      <c r="F17" s="21" t="s">
        <v>247</v>
      </c>
      <c r="G17" s="69"/>
      <c r="H17" s="21" t="s">
        <v>622</v>
      </c>
      <c r="I17" s="21" t="s">
        <v>939</v>
      </c>
      <c r="J17" s="21"/>
      <c r="K17" s="21">
        <v>14</v>
      </c>
      <c r="L17" s="64">
        <v>33994</v>
      </c>
      <c r="M17" s="27">
        <v>33994</v>
      </c>
      <c r="N17" s="27">
        <f t="shared" si="0"/>
        <v>0</v>
      </c>
      <c r="O17" s="27">
        <v>0</v>
      </c>
      <c r="P17" s="69"/>
      <c r="Q17" s="69"/>
      <c r="R17" s="98"/>
      <c r="S17" s="98"/>
    </row>
    <row r="18" spans="1:19" ht="75" x14ac:dyDescent="0.25">
      <c r="A18" s="24">
        <v>15</v>
      </c>
      <c r="B18" s="21" t="s">
        <v>481</v>
      </c>
      <c r="C18" s="21" t="s">
        <v>31</v>
      </c>
      <c r="D18" s="24" t="s">
        <v>482</v>
      </c>
      <c r="E18" s="21" t="s">
        <v>940</v>
      </c>
      <c r="F18" s="21" t="s">
        <v>497</v>
      </c>
      <c r="G18" s="21" t="s">
        <v>499</v>
      </c>
      <c r="H18" s="21" t="s">
        <v>622</v>
      </c>
      <c r="I18" s="21" t="s">
        <v>498</v>
      </c>
      <c r="J18" s="21" t="s">
        <v>941</v>
      </c>
      <c r="K18" s="21">
        <v>15</v>
      </c>
      <c r="L18" s="64">
        <v>32430</v>
      </c>
      <c r="M18" s="27">
        <v>32430</v>
      </c>
      <c r="N18" s="27">
        <f t="shared" si="0"/>
        <v>0</v>
      </c>
      <c r="O18" s="27">
        <v>0</v>
      </c>
      <c r="P18" s="69"/>
      <c r="Q18" s="69"/>
      <c r="R18" s="98"/>
      <c r="S18" s="98"/>
    </row>
    <row r="19" spans="1:19" ht="75" x14ac:dyDescent="0.25">
      <c r="A19" s="24">
        <v>16</v>
      </c>
      <c r="B19" s="21" t="s">
        <v>481</v>
      </c>
      <c r="C19" s="21" t="s">
        <v>28</v>
      </c>
      <c r="D19" s="24" t="s">
        <v>482</v>
      </c>
      <c r="E19" s="21" t="s">
        <v>942</v>
      </c>
      <c r="F19" s="21" t="s">
        <v>943</v>
      </c>
      <c r="G19" s="115" t="s">
        <v>944</v>
      </c>
      <c r="H19" s="21" t="s">
        <v>622</v>
      </c>
      <c r="I19" s="21" t="s">
        <v>945</v>
      </c>
      <c r="J19" s="21" t="s">
        <v>614</v>
      </c>
      <c r="K19" s="21">
        <v>16</v>
      </c>
      <c r="L19" s="64">
        <v>8374</v>
      </c>
      <c r="M19" s="27">
        <v>8374</v>
      </c>
      <c r="N19" s="27">
        <f t="shared" si="0"/>
        <v>0</v>
      </c>
      <c r="O19" s="27">
        <v>0</v>
      </c>
      <c r="P19" s="69"/>
      <c r="Q19" s="69"/>
      <c r="R19" s="98"/>
      <c r="S19" s="98"/>
    </row>
    <row r="20" spans="1:19" ht="75" x14ac:dyDescent="0.25">
      <c r="A20" s="24">
        <v>17</v>
      </c>
      <c r="B20" s="21" t="s">
        <v>481</v>
      </c>
      <c r="C20" s="21" t="s">
        <v>145</v>
      </c>
      <c r="D20" s="24" t="s">
        <v>482</v>
      </c>
      <c r="E20" s="21" t="s">
        <v>946</v>
      </c>
      <c r="F20" s="21" t="s">
        <v>947</v>
      </c>
      <c r="G20" s="69"/>
      <c r="H20" s="21" t="s">
        <v>622</v>
      </c>
      <c r="I20" s="21" t="s">
        <v>948</v>
      </c>
      <c r="J20" s="65" t="s">
        <v>613</v>
      </c>
      <c r="K20" s="21">
        <v>17</v>
      </c>
      <c r="L20" s="27">
        <v>6219</v>
      </c>
      <c r="M20" s="27">
        <v>6219</v>
      </c>
      <c r="N20" s="27">
        <f t="shared" si="0"/>
        <v>0</v>
      </c>
      <c r="O20" s="27">
        <v>0</v>
      </c>
      <c r="P20" s="69"/>
      <c r="Q20" s="69"/>
      <c r="R20" s="98"/>
      <c r="S20" s="98"/>
    </row>
    <row r="21" spans="1:19" ht="75" x14ac:dyDescent="0.25">
      <c r="A21" s="24">
        <v>18</v>
      </c>
      <c r="B21" s="21" t="s">
        <v>481</v>
      </c>
      <c r="C21" s="21" t="s">
        <v>27</v>
      </c>
      <c r="D21" s="24" t="s">
        <v>482</v>
      </c>
      <c r="E21" s="21" t="s">
        <v>949</v>
      </c>
      <c r="F21" s="21" t="s">
        <v>950</v>
      </c>
      <c r="G21" s="69"/>
      <c r="H21" s="21" t="s">
        <v>622</v>
      </c>
      <c r="I21" s="21" t="s">
        <v>951</v>
      </c>
      <c r="J21" s="21" t="s">
        <v>612</v>
      </c>
      <c r="K21" s="21">
        <v>18</v>
      </c>
      <c r="L21" s="27">
        <v>12924</v>
      </c>
      <c r="M21" s="27">
        <v>12924</v>
      </c>
      <c r="N21" s="27">
        <f t="shared" si="0"/>
        <v>0</v>
      </c>
      <c r="O21" s="27">
        <v>0</v>
      </c>
      <c r="P21" s="69"/>
      <c r="Q21" s="69"/>
      <c r="R21" s="98"/>
      <c r="S21" s="98"/>
    </row>
    <row r="22" spans="1:19" ht="75" x14ac:dyDescent="0.25">
      <c r="A22" s="24">
        <v>19</v>
      </c>
      <c r="B22" s="21" t="s">
        <v>481</v>
      </c>
      <c r="C22" s="21" t="s">
        <v>146</v>
      </c>
      <c r="D22" s="24" t="s">
        <v>482</v>
      </c>
      <c r="E22" s="21" t="s">
        <v>952</v>
      </c>
      <c r="F22" s="21" t="s">
        <v>953</v>
      </c>
      <c r="G22" s="69"/>
      <c r="H22" s="21" t="s">
        <v>622</v>
      </c>
      <c r="I22" s="21" t="s">
        <v>954</v>
      </c>
      <c r="J22" s="66" t="s">
        <v>611</v>
      </c>
      <c r="K22" s="21">
        <v>19</v>
      </c>
      <c r="L22" s="27">
        <v>72453</v>
      </c>
      <c r="M22" s="27">
        <v>72453</v>
      </c>
      <c r="N22" s="27">
        <f t="shared" si="0"/>
        <v>0</v>
      </c>
      <c r="O22" s="27">
        <v>0</v>
      </c>
      <c r="P22" s="69"/>
      <c r="Q22" s="69"/>
      <c r="R22" s="98"/>
      <c r="S22" s="98"/>
    </row>
    <row r="23" spans="1:19" ht="75" x14ac:dyDescent="0.25">
      <c r="A23" s="24">
        <v>20</v>
      </c>
      <c r="B23" s="21" t="s">
        <v>481</v>
      </c>
      <c r="C23" s="21" t="s">
        <v>147</v>
      </c>
      <c r="D23" s="24" t="s">
        <v>482</v>
      </c>
      <c r="E23" s="21" t="s">
        <v>952</v>
      </c>
      <c r="F23" s="21" t="s">
        <v>955</v>
      </c>
      <c r="G23" s="115" t="s">
        <v>956</v>
      </c>
      <c r="H23" s="21" t="s">
        <v>622</v>
      </c>
      <c r="I23" s="21" t="s">
        <v>957</v>
      </c>
      <c r="J23" s="21" t="s">
        <v>610</v>
      </c>
      <c r="K23" s="21">
        <v>20</v>
      </c>
      <c r="L23" s="27">
        <v>74842</v>
      </c>
      <c r="M23" s="27">
        <v>74842</v>
      </c>
      <c r="N23" s="27">
        <f t="shared" si="0"/>
        <v>0</v>
      </c>
      <c r="O23" s="27">
        <v>0</v>
      </c>
      <c r="P23" s="69"/>
      <c r="Q23" s="69"/>
      <c r="R23" s="98"/>
      <c r="S23" s="98"/>
    </row>
    <row r="24" spans="1:19" ht="75" x14ac:dyDescent="0.25">
      <c r="A24" s="24">
        <v>21</v>
      </c>
      <c r="B24" s="21" t="s">
        <v>481</v>
      </c>
      <c r="C24" s="21" t="s">
        <v>148</v>
      </c>
      <c r="D24" s="24" t="s">
        <v>482</v>
      </c>
      <c r="E24" s="21" t="s">
        <v>952</v>
      </c>
      <c r="F24" s="21" t="s">
        <v>958</v>
      </c>
      <c r="G24" s="69"/>
      <c r="H24" s="21" t="s">
        <v>622</v>
      </c>
      <c r="I24" s="21" t="s">
        <v>959</v>
      </c>
      <c r="J24" s="21" t="s">
        <v>531</v>
      </c>
      <c r="K24" s="21">
        <v>21</v>
      </c>
      <c r="L24" s="27">
        <v>74046</v>
      </c>
      <c r="M24" s="27">
        <v>74046</v>
      </c>
      <c r="N24" s="27">
        <f t="shared" si="0"/>
        <v>0</v>
      </c>
      <c r="O24" s="27">
        <v>0</v>
      </c>
      <c r="P24" s="69"/>
      <c r="Q24" s="69"/>
      <c r="R24" s="98"/>
      <c r="S24" s="98"/>
    </row>
    <row r="25" spans="1:19" ht="75" x14ac:dyDescent="0.25">
      <c r="A25" s="24">
        <v>22</v>
      </c>
      <c r="B25" s="21" t="s">
        <v>481</v>
      </c>
      <c r="C25" s="21" t="s">
        <v>149</v>
      </c>
      <c r="D25" s="24" t="s">
        <v>482</v>
      </c>
      <c r="E25" s="21" t="s">
        <v>960</v>
      </c>
      <c r="F25" s="21" t="s">
        <v>961</v>
      </c>
      <c r="G25" s="69"/>
      <c r="H25" s="21" t="s">
        <v>622</v>
      </c>
      <c r="I25" s="21" t="s">
        <v>962</v>
      </c>
      <c r="J25" s="21" t="s">
        <v>609</v>
      </c>
      <c r="K25" s="21">
        <v>22</v>
      </c>
      <c r="L25" s="27">
        <v>156880</v>
      </c>
      <c r="M25" s="27">
        <v>156880</v>
      </c>
      <c r="N25" s="27">
        <f t="shared" si="0"/>
        <v>0</v>
      </c>
      <c r="O25" s="27">
        <v>0</v>
      </c>
      <c r="P25" s="69"/>
      <c r="Q25" s="69"/>
      <c r="R25" s="98"/>
      <c r="S25" s="98"/>
    </row>
    <row r="26" spans="1:19" ht="75" x14ac:dyDescent="0.25">
      <c r="A26" s="24">
        <v>23</v>
      </c>
      <c r="B26" s="21" t="s">
        <v>481</v>
      </c>
      <c r="C26" s="21" t="s">
        <v>150</v>
      </c>
      <c r="D26" s="24" t="s">
        <v>482</v>
      </c>
      <c r="E26" s="21" t="s">
        <v>960</v>
      </c>
      <c r="F26" s="21" t="s">
        <v>963</v>
      </c>
      <c r="G26" s="69"/>
      <c r="H26" s="21" t="s">
        <v>622</v>
      </c>
      <c r="I26" s="21" t="s">
        <v>964</v>
      </c>
      <c r="J26" s="21" t="s">
        <v>608</v>
      </c>
      <c r="K26" s="21">
        <v>23</v>
      </c>
      <c r="L26" s="27">
        <v>156703</v>
      </c>
      <c r="M26" s="27">
        <v>156703</v>
      </c>
      <c r="N26" s="27">
        <f t="shared" si="0"/>
        <v>0</v>
      </c>
      <c r="O26" s="27">
        <v>0</v>
      </c>
      <c r="P26" s="69"/>
      <c r="Q26" s="69"/>
      <c r="R26" s="98"/>
      <c r="S26" s="98"/>
    </row>
    <row r="27" spans="1:19" ht="75" x14ac:dyDescent="0.25">
      <c r="A27" s="24">
        <v>24</v>
      </c>
      <c r="B27" s="21" t="s">
        <v>481</v>
      </c>
      <c r="C27" s="21" t="s">
        <v>29</v>
      </c>
      <c r="D27" s="24" t="s">
        <v>482</v>
      </c>
      <c r="E27" s="21" t="s">
        <v>965</v>
      </c>
      <c r="F27" s="21" t="s">
        <v>966</v>
      </c>
      <c r="G27" s="21" t="s">
        <v>967</v>
      </c>
      <c r="H27" s="21" t="s">
        <v>622</v>
      </c>
      <c r="I27" s="21" t="s">
        <v>968</v>
      </c>
      <c r="J27" s="21" t="s">
        <v>607</v>
      </c>
      <c r="K27" s="21">
        <v>24</v>
      </c>
      <c r="L27" s="27">
        <v>1293500</v>
      </c>
      <c r="M27" s="27">
        <v>129621.72</v>
      </c>
      <c r="N27" s="27">
        <f t="shared" si="0"/>
        <v>1163878.28</v>
      </c>
      <c r="O27" s="27">
        <v>0</v>
      </c>
      <c r="P27" s="69"/>
      <c r="Q27" s="69"/>
      <c r="R27" s="98"/>
      <c r="S27" s="98"/>
    </row>
    <row r="28" spans="1:19" ht="75" x14ac:dyDescent="0.25">
      <c r="A28" s="24">
        <v>25</v>
      </c>
      <c r="B28" s="21" t="s">
        <v>481</v>
      </c>
      <c r="C28" s="21" t="s">
        <v>268</v>
      </c>
      <c r="D28" s="24" t="s">
        <v>482</v>
      </c>
      <c r="E28" s="21" t="s">
        <v>969</v>
      </c>
      <c r="F28" s="21" t="s">
        <v>970</v>
      </c>
      <c r="G28" s="21" t="s">
        <v>971</v>
      </c>
      <c r="H28" s="21" t="s">
        <v>622</v>
      </c>
      <c r="I28" s="21" t="s">
        <v>972</v>
      </c>
      <c r="J28" s="21" t="s">
        <v>606</v>
      </c>
      <c r="K28" s="21">
        <v>25</v>
      </c>
      <c r="L28" s="21"/>
      <c r="M28" s="69"/>
      <c r="N28" s="27">
        <f t="shared" si="0"/>
        <v>0</v>
      </c>
      <c r="O28" s="27"/>
      <c r="P28" s="27"/>
      <c r="Q28" s="27"/>
      <c r="R28" s="98"/>
      <c r="S28" s="98"/>
    </row>
    <row r="29" spans="1:19" ht="105" x14ac:dyDescent="0.25">
      <c r="A29" s="24">
        <v>26</v>
      </c>
      <c r="B29" s="21" t="s">
        <v>481</v>
      </c>
      <c r="C29" s="21" t="s">
        <v>269</v>
      </c>
      <c r="D29" s="24" t="s">
        <v>482</v>
      </c>
      <c r="E29" s="21" t="s">
        <v>973</v>
      </c>
      <c r="F29" s="21" t="s">
        <v>974</v>
      </c>
      <c r="G29" s="69"/>
      <c r="H29" s="21" t="s">
        <v>622</v>
      </c>
      <c r="I29" s="21" t="s">
        <v>939</v>
      </c>
      <c r="J29" s="21"/>
      <c r="K29" s="21">
        <v>26</v>
      </c>
      <c r="L29" s="27">
        <v>481858</v>
      </c>
      <c r="M29" s="27">
        <v>0</v>
      </c>
      <c r="N29" s="27">
        <f t="shared" si="0"/>
        <v>481858</v>
      </c>
      <c r="O29" s="27">
        <v>0</v>
      </c>
      <c r="P29" s="69"/>
      <c r="Q29" s="69"/>
      <c r="R29" s="98"/>
      <c r="S29" s="98"/>
    </row>
    <row r="30" spans="1:19" ht="75" x14ac:dyDescent="0.25">
      <c r="A30" s="24">
        <v>27</v>
      </c>
      <c r="B30" s="21" t="s">
        <v>481</v>
      </c>
      <c r="C30" s="21" t="s">
        <v>151</v>
      </c>
      <c r="D30" s="24" t="s">
        <v>482</v>
      </c>
      <c r="E30" s="21" t="s">
        <v>975</v>
      </c>
      <c r="F30" s="21" t="s">
        <v>976</v>
      </c>
      <c r="G30" s="21" t="s">
        <v>977</v>
      </c>
      <c r="H30" s="21" t="s">
        <v>622</v>
      </c>
      <c r="I30" s="21" t="s">
        <v>978</v>
      </c>
      <c r="J30" s="21" t="s">
        <v>571</v>
      </c>
      <c r="K30" s="21">
        <v>27</v>
      </c>
      <c r="L30" s="27">
        <v>34154</v>
      </c>
      <c r="M30" s="27">
        <v>18162.54</v>
      </c>
      <c r="N30" s="27">
        <f t="shared" si="0"/>
        <v>15991.46</v>
      </c>
      <c r="O30" s="27">
        <v>0</v>
      </c>
      <c r="P30" s="69"/>
      <c r="Q30" s="69"/>
      <c r="R30" s="98"/>
      <c r="S30" s="98"/>
    </row>
    <row r="31" spans="1:19" ht="90" x14ac:dyDescent="0.25">
      <c r="A31" s="24">
        <v>28</v>
      </c>
      <c r="B31" s="21" t="s">
        <v>481</v>
      </c>
      <c r="C31" s="21" t="s">
        <v>880</v>
      </c>
      <c r="D31" s="24" t="s">
        <v>482</v>
      </c>
      <c r="E31" s="21" t="s">
        <v>979</v>
      </c>
      <c r="F31" s="148" t="s">
        <v>980</v>
      </c>
      <c r="G31" s="21" t="s">
        <v>977</v>
      </c>
      <c r="H31" s="21" t="s">
        <v>622</v>
      </c>
      <c r="I31" s="21" t="s">
        <v>981</v>
      </c>
      <c r="J31" s="21">
        <v>40.299999999999997</v>
      </c>
      <c r="K31" s="21">
        <v>28</v>
      </c>
      <c r="L31" s="27">
        <v>13449</v>
      </c>
      <c r="M31" s="27">
        <v>0</v>
      </c>
      <c r="N31" s="27">
        <f t="shared" si="0"/>
        <v>13449</v>
      </c>
      <c r="O31" s="27">
        <v>0</v>
      </c>
      <c r="P31" s="69"/>
      <c r="Q31" s="69"/>
      <c r="R31" s="98"/>
      <c r="S31" s="98"/>
    </row>
    <row r="32" spans="1:19" ht="90" x14ac:dyDescent="0.25">
      <c r="A32" s="24">
        <v>29</v>
      </c>
      <c r="B32" s="21" t="s">
        <v>481</v>
      </c>
      <c r="C32" s="21" t="s">
        <v>152</v>
      </c>
      <c r="D32" s="24" t="s">
        <v>482</v>
      </c>
      <c r="E32" s="21" t="s">
        <v>982</v>
      </c>
      <c r="F32" s="21" t="s">
        <v>983</v>
      </c>
      <c r="G32" s="21" t="s">
        <v>977</v>
      </c>
      <c r="H32" s="21" t="s">
        <v>622</v>
      </c>
      <c r="I32" s="21" t="s">
        <v>984</v>
      </c>
      <c r="J32" s="21">
        <v>40.299999999999997</v>
      </c>
      <c r="K32" s="21">
        <v>29</v>
      </c>
      <c r="L32" s="27">
        <v>10295</v>
      </c>
      <c r="M32" s="27">
        <v>0</v>
      </c>
      <c r="N32" s="27">
        <f t="shared" si="0"/>
        <v>10295</v>
      </c>
      <c r="O32" s="27">
        <v>0</v>
      </c>
      <c r="P32" s="69"/>
      <c r="Q32" s="69"/>
      <c r="R32" s="98"/>
      <c r="S32" s="98"/>
    </row>
    <row r="33" spans="1:19" ht="75" x14ac:dyDescent="0.25">
      <c r="A33" s="24">
        <v>30</v>
      </c>
      <c r="B33" s="21" t="s">
        <v>481</v>
      </c>
      <c r="C33" s="21" t="s">
        <v>153</v>
      </c>
      <c r="D33" s="24" t="s">
        <v>482</v>
      </c>
      <c r="E33" s="21" t="s">
        <v>975</v>
      </c>
      <c r="F33" s="21" t="s">
        <v>985</v>
      </c>
      <c r="G33" s="21" t="s">
        <v>977</v>
      </c>
      <c r="H33" s="21" t="s">
        <v>622</v>
      </c>
      <c r="I33" s="67" t="s">
        <v>939</v>
      </c>
      <c r="J33" s="21" t="s">
        <v>605</v>
      </c>
      <c r="K33" s="21">
        <v>30</v>
      </c>
      <c r="L33" s="26">
        <v>8212</v>
      </c>
      <c r="M33" s="27">
        <v>0</v>
      </c>
      <c r="N33" s="27">
        <f t="shared" si="0"/>
        <v>8212</v>
      </c>
      <c r="O33" s="27">
        <v>0</v>
      </c>
      <c r="P33" s="69"/>
      <c r="Q33" s="69"/>
      <c r="R33" s="98"/>
      <c r="S33" s="98"/>
    </row>
    <row r="34" spans="1:19" ht="75" x14ac:dyDescent="0.25">
      <c r="A34" s="24">
        <v>31</v>
      </c>
      <c r="B34" s="21" t="s">
        <v>481</v>
      </c>
      <c r="C34" s="21" t="s">
        <v>624</v>
      </c>
      <c r="D34" s="24" t="s">
        <v>482</v>
      </c>
      <c r="E34" s="21" t="s">
        <v>986</v>
      </c>
      <c r="F34" s="21" t="s">
        <v>248</v>
      </c>
      <c r="G34" s="21" t="s">
        <v>977</v>
      </c>
      <c r="H34" s="21" t="s">
        <v>622</v>
      </c>
      <c r="I34" s="67" t="s">
        <v>987</v>
      </c>
      <c r="J34" s="21" t="s">
        <v>604</v>
      </c>
      <c r="K34" s="21">
        <v>31</v>
      </c>
      <c r="L34" s="26">
        <v>9700</v>
      </c>
      <c r="M34" s="26">
        <v>9700</v>
      </c>
      <c r="N34" s="27">
        <f t="shared" si="0"/>
        <v>0</v>
      </c>
      <c r="O34" s="27">
        <v>0</v>
      </c>
      <c r="P34" s="69"/>
      <c r="Q34" s="69"/>
      <c r="R34" s="98"/>
      <c r="S34" s="98"/>
    </row>
    <row r="35" spans="1:19" ht="75" x14ac:dyDescent="0.25">
      <c r="A35" s="24">
        <v>32</v>
      </c>
      <c r="B35" s="21" t="s">
        <v>481</v>
      </c>
      <c r="C35" s="21" t="s">
        <v>30</v>
      </c>
      <c r="D35" s="24" t="s">
        <v>482</v>
      </c>
      <c r="E35" s="21" t="s">
        <v>988</v>
      </c>
      <c r="F35" s="21" t="s">
        <v>989</v>
      </c>
      <c r="G35" s="21" t="s">
        <v>990</v>
      </c>
      <c r="H35" s="21" t="s">
        <v>622</v>
      </c>
      <c r="I35" s="21" t="s">
        <v>991</v>
      </c>
      <c r="J35" s="21" t="s">
        <v>603</v>
      </c>
      <c r="K35" s="21">
        <v>32</v>
      </c>
      <c r="L35" s="27">
        <v>16398</v>
      </c>
      <c r="M35" s="27">
        <v>16398</v>
      </c>
      <c r="N35" s="27">
        <f t="shared" si="0"/>
        <v>0</v>
      </c>
      <c r="O35" s="27">
        <v>0</v>
      </c>
      <c r="P35" s="69"/>
      <c r="Q35" s="69"/>
      <c r="R35" s="98"/>
      <c r="S35" s="98"/>
    </row>
    <row r="36" spans="1:19" ht="75" x14ac:dyDescent="0.25">
      <c r="A36" s="24">
        <v>33</v>
      </c>
      <c r="B36" s="21" t="s">
        <v>481</v>
      </c>
      <c r="C36" s="21" t="s">
        <v>30</v>
      </c>
      <c r="D36" s="24" t="s">
        <v>482</v>
      </c>
      <c r="E36" s="21" t="s">
        <v>992</v>
      </c>
      <c r="F36" s="21" t="s">
        <v>993</v>
      </c>
      <c r="G36" s="21" t="s">
        <v>994</v>
      </c>
      <c r="H36" s="21" t="s">
        <v>622</v>
      </c>
      <c r="I36" s="21" t="s">
        <v>995</v>
      </c>
      <c r="J36" s="21" t="s">
        <v>599</v>
      </c>
      <c r="K36" s="21">
        <v>33</v>
      </c>
      <c r="L36" s="27">
        <v>17361</v>
      </c>
      <c r="M36" s="27">
        <v>17361</v>
      </c>
      <c r="N36" s="27">
        <f t="shared" si="0"/>
        <v>0</v>
      </c>
      <c r="O36" s="27">
        <v>0</v>
      </c>
      <c r="P36" s="69"/>
      <c r="Q36" s="69"/>
      <c r="R36" s="98"/>
      <c r="S36" s="98"/>
    </row>
    <row r="37" spans="1:19" ht="75" x14ac:dyDescent="0.25">
      <c r="A37" s="24">
        <v>34</v>
      </c>
      <c r="B37" s="21" t="s">
        <v>481</v>
      </c>
      <c r="C37" s="21" t="s">
        <v>31</v>
      </c>
      <c r="D37" s="24" t="s">
        <v>482</v>
      </c>
      <c r="E37" s="21" t="s">
        <v>996</v>
      </c>
      <c r="F37" s="21" t="s">
        <v>997</v>
      </c>
      <c r="G37" s="69"/>
      <c r="H37" s="21" t="s">
        <v>622</v>
      </c>
      <c r="I37" s="21" t="s">
        <v>485</v>
      </c>
      <c r="J37" s="21"/>
      <c r="K37" s="21">
        <v>34</v>
      </c>
      <c r="L37" s="27">
        <v>215224</v>
      </c>
      <c r="M37" s="27">
        <v>215224</v>
      </c>
      <c r="N37" s="27">
        <f t="shared" si="0"/>
        <v>0</v>
      </c>
      <c r="O37" s="27">
        <v>0</v>
      </c>
      <c r="P37" s="69"/>
      <c r="Q37" s="69"/>
      <c r="R37" s="98"/>
      <c r="S37" s="98"/>
    </row>
    <row r="38" spans="1:19" ht="75" x14ac:dyDescent="0.25">
      <c r="A38" s="24">
        <v>35</v>
      </c>
      <c r="B38" s="21" t="s">
        <v>481</v>
      </c>
      <c r="C38" s="21" t="s">
        <v>251</v>
      </c>
      <c r="D38" s="24" t="s">
        <v>482</v>
      </c>
      <c r="E38" s="21" t="s">
        <v>998</v>
      </c>
      <c r="F38" s="21" t="s">
        <v>999</v>
      </c>
      <c r="G38" s="69"/>
      <c r="H38" s="21" t="s">
        <v>622</v>
      </c>
      <c r="I38" s="21" t="s">
        <v>1000</v>
      </c>
      <c r="J38" s="21" t="s">
        <v>602</v>
      </c>
      <c r="K38" s="21">
        <v>35</v>
      </c>
      <c r="L38" s="27">
        <v>400000</v>
      </c>
      <c r="M38" s="27">
        <v>400000</v>
      </c>
      <c r="N38" s="27">
        <f t="shared" si="0"/>
        <v>0</v>
      </c>
      <c r="O38" s="27">
        <v>0</v>
      </c>
      <c r="P38" s="69"/>
      <c r="Q38" s="69"/>
      <c r="R38" s="98"/>
      <c r="S38" s="98"/>
    </row>
    <row r="39" spans="1:19" ht="75" x14ac:dyDescent="0.25">
      <c r="A39" s="24">
        <v>36</v>
      </c>
      <c r="B39" s="21" t="s">
        <v>481</v>
      </c>
      <c r="C39" s="21" t="s">
        <v>32</v>
      </c>
      <c r="D39" s="24" t="s">
        <v>482</v>
      </c>
      <c r="E39" s="21" t="s">
        <v>998</v>
      </c>
      <c r="F39" s="21" t="s">
        <v>1001</v>
      </c>
      <c r="G39" s="21" t="s">
        <v>1002</v>
      </c>
      <c r="H39" s="21" t="s">
        <v>622</v>
      </c>
      <c r="I39" s="21" t="s">
        <v>1003</v>
      </c>
      <c r="J39" s="21" t="s">
        <v>601</v>
      </c>
      <c r="K39" s="21">
        <v>36</v>
      </c>
      <c r="L39" s="27">
        <v>26317</v>
      </c>
      <c r="M39" s="27">
        <v>26317</v>
      </c>
      <c r="N39" s="27">
        <f t="shared" si="0"/>
        <v>0</v>
      </c>
      <c r="O39" s="27">
        <v>0</v>
      </c>
      <c r="P39" s="69"/>
      <c r="Q39" s="69"/>
      <c r="R39" s="98"/>
      <c r="S39" s="98"/>
    </row>
    <row r="40" spans="1:19" ht="75" x14ac:dyDescent="0.25">
      <c r="A40" s="24">
        <v>37</v>
      </c>
      <c r="B40" s="21" t="s">
        <v>481</v>
      </c>
      <c r="C40" s="21" t="s">
        <v>201</v>
      </c>
      <c r="D40" s="24" t="s">
        <v>482</v>
      </c>
      <c r="E40" s="21" t="s">
        <v>1004</v>
      </c>
      <c r="F40" s="21" t="s">
        <v>1005</v>
      </c>
      <c r="G40" s="21" t="s">
        <v>1002</v>
      </c>
      <c r="H40" s="21" t="s">
        <v>622</v>
      </c>
      <c r="I40" s="21" t="s">
        <v>1006</v>
      </c>
      <c r="J40" s="21" t="s">
        <v>519</v>
      </c>
      <c r="K40" s="21">
        <v>37</v>
      </c>
      <c r="L40" s="27">
        <v>14126</v>
      </c>
      <c r="M40" s="27">
        <v>14126</v>
      </c>
      <c r="N40" s="27">
        <f t="shared" si="0"/>
        <v>0</v>
      </c>
      <c r="O40" s="27">
        <v>0</v>
      </c>
      <c r="P40" s="69"/>
      <c r="Q40" s="69"/>
      <c r="R40" s="98"/>
      <c r="S40" s="98"/>
    </row>
    <row r="41" spans="1:19" ht="75" x14ac:dyDescent="0.25">
      <c r="A41" s="24">
        <v>38</v>
      </c>
      <c r="B41" s="21" t="s">
        <v>481</v>
      </c>
      <c r="C41" s="21" t="s">
        <v>252</v>
      </c>
      <c r="D41" s="24" t="s">
        <v>482</v>
      </c>
      <c r="E41" s="21" t="s">
        <v>1007</v>
      </c>
      <c r="F41" s="21" t="s">
        <v>1008</v>
      </c>
      <c r="G41" s="115" t="s">
        <v>1009</v>
      </c>
      <c r="H41" s="21" t="s">
        <v>622</v>
      </c>
      <c r="I41" s="21" t="s">
        <v>1010</v>
      </c>
      <c r="J41" s="21" t="s">
        <v>600</v>
      </c>
      <c r="K41" s="21">
        <v>38</v>
      </c>
      <c r="L41" s="27">
        <v>1606888.8</v>
      </c>
      <c r="M41" s="27">
        <v>13390.74</v>
      </c>
      <c r="N41" s="27">
        <f t="shared" si="0"/>
        <v>1593498.06</v>
      </c>
      <c r="O41" s="27">
        <v>0</v>
      </c>
      <c r="P41" s="69"/>
      <c r="Q41" s="69"/>
      <c r="R41" s="98"/>
      <c r="S41" s="98"/>
    </row>
    <row r="42" spans="1:19" ht="75" x14ac:dyDescent="0.25">
      <c r="A42" s="24">
        <v>39</v>
      </c>
      <c r="B42" s="21" t="s">
        <v>481</v>
      </c>
      <c r="C42" s="21" t="s">
        <v>215</v>
      </c>
      <c r="D42" s="24" t="s">
        <v>482</v>
      </c>
      <c r="E42" s="21" t="s">
        <v>1011</v>
      </c>
      <c r="F42" s="21" t="s">
        <v>1012</v>
      </c>
      <c r="G42" s="69"/>
      <c r="H42" s="21" t="s">
        <v>622</v>
      </c>
      <c r="I42" s="21" t="s">
        <v>1013</v>
      </c>
      <c r="J42" s="21" t="s">
        <v>599</v>
      </c>
      <c r="K42" s="21">
        <v>39</v>
      </c>
      <c r="L42" s="27">
        <v>1066890</v>
      </c>
      <c r="M42" s="27">
        <v>0</v>
      </c>
      <c r="N42" s="27">
        <f t="shared" si="0"/>
        <v>1066890</v>
      </c>
      <c r="O42" s="27">
        <v>0</v>
      </c>
      <c r="P42" s="69"/>
      <c r="Q42" s="69"/>
      <c r="R42" s="98"/>
      <c r="S42" s="98"/>
    </row>
    <row r="43" spans="1:19" ht="75" x14ac:dyDescent="0.25">
      <c r="A43" s="24">
        <v>40</v>
      </c>
      <c r="B43" s="21" t="s">
        <v>481</v>
      </c>
      <c r="C43" s="21" t="s">
        <v>217</v>
      </c>
      <c r="D43" s="24" t="s">
        <v>482</v>
      </c>
      <c r="E43" s="21" t="s">
        <v>1014</v>
      </c>
      <c r="F43" s="21" t="s">
        <v>1015</v>
      </c>
      <c r="G43" s="69"/>
      <c r="H43" s="21" t="s">
        <v>622</v>
      </c>
      <c r="I43" s="21" t="s">
        <v>1016</v>
      </c>
      <c r="J43" s="21" t="s">
        <v>590</v>
      </c>
      <c r="K43" s="21">
        <v>40</v>
      </c>
      <c r="L43" s="27">
        <v>727698.8</v>
      </c>
      <c r="M43" s="27">
        <v>0</v>
      </c>
      <c r="N43" s="27">
        <f t="shared" si="0"/>
        <v>727698.8</v>
      </c>
      <c r="O43" s="27">
        <v>0</v>
      </c>
      <c r="P43" s="69"/>
      <c r="Q43" s="69"/>
      <c r="R43" s="98"/>
      <c r="S43" s="98"/>
    </row>
    <row r="44" spans="1:19" ht="75" x14ac:dyDescent="0.25">
      <c r="A44" s="24">
        <v>41</v>
      </c>
      <c r="B44" s="21" t="s">
        <v>481</v>
      </c>
      <c r="C44" s="21" t="s">
        <v>218</v>
      </c>
      <c r="D44" s="24" t="s">
        <v>482</v>
      </c>
      <c r="E44" s="21" t="s">
        <v>1014</v>
      </c>
      <c r="F44" s="21" t="s">
        <v>1017</v>
      </c>
      <c r="G44" s="69"/>
      <c r="H44" s="21" t="s">
        <v>622</v>
      </c>
      <c r="I44" s="21" t="s">
        <v>1018</v>
      </c>
      <c r="J44" s="21" t="s">
        <v>598</v>
      </c>
      <c r="K44" s="21">
        <v>41</v>
      </c>
      <c r="L44" s="27">
        <v>700893.44</v>
      </c>
      <c r="M44" s="27">
        <v>0</v>
      </c>
      <c r="N44" s="27">
        <f t="shared" si="0"/>
        <v>700893.44</v>
      </c>
      <c r="O44" s="27">
        <v>0</v>
      </c>
      <c r="P44" s="69"/>
      <c r="Q44" s="69"/>
      <c r="R44" s="98"/>
      <c r="S44" s="98"/>
    </row>
    <row r="45" spans="1:19" ht="75" x14ac:dyDescent="0.25">
      <c r="A45" s="24">
        <v>42</v>
      </c>
      <c r="B45" s="21" t="s">
        <v>481</v>
      </c>
      <c r="C45" s="21" t="s">
        <v>216</v>
      </c>
      <c r="D45" s="24" t="s">
        <v>482</v>
      </c>
      <c r="E45" s="21" t="s">
        <v>1011</v>
      </c>
      <c r="F45" s="21" t="s">
        <v>1019</v>
      </c>
      <c r="G45" s="69"/>
      <c r="H45" s="21" t="s">
        <v>622</v>
      </c>
      <c r="I45" s="21" t="s">
        <v>1020</v>
      </c>
      <c r="J45" s="21" t="s">
        <v>531</v>
      </c>
      <c r="K45" s="21">
        <v>42</v>
      </c>
      <c r="L45" s="27">
        <v>1066890</v>
      </c>
      <c r="M45" s="27">
        <v>0</v>
      </c>
      <c r="N45" s="27">
        <f t="shared" si="0"/>
        <v>1066890</v>
      </c>
      <c r="O45" s="27">
        <v>0</v>
      </c>
      <c r="P45" s="69"/>
      <c r="Q45" s="69"/>
      <c r="R45" s="98"/>
      <c r="S45" s="98"/>
    </row>
    <row r="46" spans="1:19" ht="75" x14ac:dyDescent="0.25">
      <c r="A46" s="24">
        <v>43</v>
      </c>
      <c r="B46" s="21" t="s">
        <v>481</v>
      </c>
      <c r="C46" s="21" t="s">
        <v>91</v>
      </c>
      <c r="D46" s="24" t="s">
        <v>482</v>
      </c>
      <c r="E46" s="21" t="s">
        <v>1014</v>
      </c>
      <c r="F46" s="21" t="s">
        <v>882</v>
      </c>
      <c r="G46" s="69"/>
      <c r="H46" s="21" t="s">
        <v>622</v>
      </c>
      <c r="I46" s="148" t="s">
        <v>1021</v>
      </c>
      <c r="J46" s="21" t="s">
        <v>597</v>
      </c>
      <c r="K46" s="21">
        <v>43</v>
      </c>
      <c r="L46" s="27">
        <v>548259.27</v>
      </c>
      <c r="M46" s="27">
        <v>0</v>
      </c>
      <c r="N46" s="27">
        <f t="shared" si="0"/>
        <v>548259.27</v>
      </c>
      <c r="O46" s="27">
        <v>0</v>
      </c>
      <c r="P46" s="69"/>
      <c r="Q46" s="69"/>
      <c r="R46" s="98"/>
      <c r="S46" s="98"/>
    </row>
    <row r="47" spans="1:19" ht="75" x14ac:dyDescent="0.25">
      <c r="A47" s="24">
        <v>44</v>
      </c>
      <c r="B47" s="21" t="s">
        <v>481</v>
      </c>
      <c r="C47" s="21" t="s">
        <v>33</v>
      </c>
      <c r="D47" s="24" t="s">
        <v>482</v>
      </c>
      <c r="E47" s="21" t="s">
        <v>1022</v>
      </c>
      <c r="F47" s="21" t="s">
        <v>1023</v>
      </c>
      <c r="G47" s="21" t="s">
        <v>1024</v>
      </c>
      <c r="H47" s="21" t="s">
        <v>622</v>
      </c>
      <c r="I47" s="149" t="s">
        <v>1025</v>
      </c>
      <c r="J47" s="21" t="s">
        <v>596</v>
      </c>
      <c r="K47" s="21">
        <v>44</v>
      </c>
      <c r="L47" s="27">
        <v>29882</v>
      </c>
      <c r="M47" s="27">
        <v>29882</v>
      </c>
      <c r="N47" s="27">
        <f t="shared" si="0"/>
        <v>0</v>
      </c>
      <c r="O47" s="27">
        <v>0</v>
      </c>
      <c r="P47" s="69"/>
      <c r="Q47" s="69"/>
      <c r="R47" s="98"/>
      <c r="S47" s="98"/>
    </row>
    <row r="48" spans="1:19" ht="75" x14ac:dyDescent="0.25">
      <c r="A48" s="24">
        <v>45</v>
      </c>
      <c r="B48" s="21" t="s">
        <v>481</v>
      </c>
      <c r="C48" s="21" t="s">
        <v>92</v>
      </c>
      <c r="D48" s="24" t="s">
        <v>482</v>
      </c>
      <c r="E48" s="21" t="s">
        <v>1026</v>
      </c>
      <c r="F48" s="21" t="s">
        <v>1027</v>
      </c>
      <c r="G48" s="69"/>
      <c r="H48" s="21" t="s">
        <v>622</v>
      </c>
      <c r="I48" s="21" t="s">
        <v>1028</v>
      </c>
      <c r="J48" s="21" t="s">
        <v>595</v>
      </c>
      <c r="K48" s="21">
        <v>45</v>
      </c>
      <c r="L48" s="27">
        <v>22349</v>
      </c>
      <c r="M48" s="27">
        <v>22349</v>
      </c>
      <c r="N48" s="27">
        <f t="shared" si="0"/>
        <v>0</v>
      </c>
      <c r="O48" s="27">
        <v>0</v>
      </c>
      <c r="P48" s="69"/>
      <c r="Q48" s="69"/>
      <c r="R48" s="98"/>
      <c r="S48" s="98"/>
    </row>
    <row r="49" spans="1:19" ht="75" x14ac:dyDescent="0.25">
      <c r="A49" s="24">
        <v>46</v>
      </c>
      <c r="B49" s="21" t="s">
        <v>481</v>
      </c>
      <c r="C49" s="21" t="s">
        <v>253</v>
      </c>
      <c r="D49" s="24" t="s">
        <v>482</v>
      </c>
      <c r="E49" s="21" t="s">
        <v>1029</v>
      </c>
      <c r="F49" s="21" t="s">
        <v>884</v>
      </c>
      <c r="G49" s="69"/>
      <c r="H49" s="21" t="s">
        <v>622</v>
      </c>
      <c r="I49" s="21" t="s">
        <v>1030</v>
      </c>
      <c r="J49" s="65" t="s">
        <v>594</v>
      </c>
      <c r="K49" s="21">
        <v>46</v>
      </c>
      <c r="L49" s="27">
        <v>900000</v>
      </c>
      <c r="M49" s="27">
        <v>30000</v>
      </c>
      <c r="N49" s="27">
        <f t="shared" si="0"/>
        <v>870000</v>
      </c>
      <c r="O49" s="27">
        <v>0</v>
      </c>
      <c r="P49" s="69"/>
      <c r="Q49" s="69"/>
      <c r="R49" s="98"/>
      <c r="S49" s="98"/>
    </row>
    <row r="50" spans="1:19" ht="75" x14ac:dyDescent="0.25">
      <c r="A50" s="24">
        <v>47</v>
      </c>
      <c r="B50" s="21" t="s">
        <v>481</v>
      </c>
      <c r="C50" s="21" t="s">
        <v>34</v>
      </c>
      <c r="D50" s="24" t="s">
        <v>482</v>
      </c>
      <c r="E50" s="21" t="s">
        <v>1029</v>
      </c>
      <c r="F50" s="21" t="s">
        <v>1031</v>
      </c>
      <c r="G50" s="69"/>
      <c r="H50" s="21" t="s">
        <v>622</v>
      </c>
      <c r="I50" s="21" t="s">
        <v>1032</v>
      </c>
      <c r="J50" s="21" t="s">
        <v>593</v>
      </c>
      <c r="K50" s="21">
        <v>47</v>
      </c>
      <c r="L50" s="27">
        <v>657000</v>
      </c>
      <c r="M50" s="27">
        <v>21900</v>
      </c>
      <c r="N50" s="27">
        <f t="shared" si="0"/>
        <v>635100</v>
      </c>
      <c r="O50" s="27">
        <v>0</v>
      </c>
      <c r="P50" s="69"/>
      <c r="Q50" s="69"/>
      <c r="R50" s="98"/>
      <c r="S50" s="98"/>
    </row>
    <row r="51" spans="1:19" ht="75" x14ac:dyDescent="0.25">
      <c r="A51" s="24">
        <v>48</v>
      </c>
      <c r="B51" s="21" t="s">
        <v>481</v>
      </c>
      <c r="C51" s="21" t="s">
        <v>35</v>
      </c>
      <c r="D51" s="24" t="s">
        <v>482</v>
      </c>
      <c r="E51" s="21" t="s">
        <v>254</v>
      </c>
      <c r="F51" s="21" t="s">
        <v>1033</v>
      </c>
      <c r="G51" s="69"/>
      <c r="H51" s="21" t="s">
        <v>622</v>
      </c>
      <c r="I51" s="21" t="s">
        <v>1034</v>
      </c>
      <c r="J51" s="21" t="s">
        <v>592</v>
      </c>
      <c r="K51" s="21">
        <v>48</v>
      </c>
      <c r="L51" s="27">
        <v>756000</v>
      </c>
      <c r="M51" s="27">
        <v>25200</v>
      </c>
      <c r="N51" s="27">
        <f t="shared" si="0"/>
        <v>730800</v>
      </c>
      <c r="O51" s="27">
        <v>0</v>
      </c>
      <c r="P51" s="69"/>
      <c r="Q51" s="69"/>
      <c r="R51" s="98"/>
      <c r="S51" s="98"/>
    </row>
    <row r="52" spans="1:19" ht="60" x14ac:dyDescent="0.25">
      <c r="A52" s="24">
        <v>49</v>
      </c>
      <c r="B52" s="21" t="s">
        <v>481</v>
      </c>
      <c r="C52" s="21" t="s">
        <v>36</v>
      </c>
      <c r="D52" s="24" t="s">
        <v>482</v>
      </c>
      <c r="E52" s="21" t="s">
        <v>255</v>
      </c>
      <c r="F52" s="21" t="s">
        <v>1035</v>
      </c>
      <c r="G52" s="69"/>
      <c r="H52" s="21" t="s">
        <v>622</v>
      </c>
      <c r="I52" s="24" t="s">
        <v>1036</v>
      </c>
      <c r="J52" s="21" t="s">
        <v>591</v>
      </c>
      <c r="K52" s="21">
        <v>49</v>
      </c>
      <c r="L52" s="27">
        <v>1073250</v>
      </c>
      <c r="M52" s="27">
        <v>35775</v>
      </c>
      <c r="N52" s="27">
        <f t="shared" si="0"/>
        <v>1037475</v>
      </c>
      <c r="O52" s="27">
        <v>0</v>
      </c>
      <c r="P52" s="69"/>
      <c r="Q52" s="69"/>
      <c r="R52" s="98"/>
      <c r="S52" s="98"/>
    </row>
    <row r="53" spans="1:19" ht="75" x14ac:dyDescent="0.25">
      <c r="A53" s="24">
        <v>50</v>
      </c>
      <c r="B53" s="21" t="s">
        <v>481</v>
      </c>
      <c r="C53" s="21" t="s">
        <v>28</v>
      </c>
      <c r="D53" s="24" t="s">
        <v>482</v>
      </c>
      <c r="E53" s="21" t="s">
        <v>1037</v>
      </c>
      <c r="F53" s="21" t="s">
        <v>1038</v>
      </c>
      <c r="G53" s="21" t="s">
        <v>1039</v>
      </c>
      <c r="H53" s="21" t="s">
        <v>622</v>
      </c>
      <c r="I53" s="21" t="s">
        <v>1040</v>
      </c>
      <c r="J53" s="21" t="s">
        <v>590</v>
      </c>
      <c r="K53" s="21">
        <v>50</v>
      </c>
      <c r="L53" s="27">
        <v>2342</v>
      </c>
      <c r="M53" s="27">
        <v>2342</v>
      </c>
      <c r="N53" s="27">
        <f t="shared" si="0"/>
        <v>0</v>
      </c>
      <c r="O53" s="27">
        <v>0</v>
      </c>
      <c r="P53" s="69"/>
      <c r="Q53" s="69"/>
      <c r="R53" s="98"/>
      <c r="S53" s="98"/>
    </row>
    <row r="54" spans="1:19" ht="75" x14ac:dyDescent="0.25">
      <c r="A54" s="24">
        <v>51</v>
      </c>
      <c r="B54" s="21" t="s">
        <v>481</v>
      </c>
      <c r="C54" s="21" t="s">
        <v>200</v>
      </c>
      <c r="D54" s="24" t="s">
        <v>482</v>
      </c>
      <c r="E54" s="21" t="s">
        <v>1041</v>
      </c>
      <c r="F54" s="21" t="s">
        <v>1042</v>
      </c>
      <c r="G54" s="21" t="s">
        <v>1043</v>
      </c>
      <c r="H54" s="21" t="s">
        <v>622</v>
      </c>
      <c r="I54" s="21" t="s">
        <v>1044</v>
      </c>
      <c r="J54" s="21" t="s">
        <v>589</v>
      </c>
      <c r="K54" s="21">
        <v>51</v>
      </c>
      <c r="L54" s="27">
        <v>13906</v>
      </c>
      <c r="M54" s="27">
        <v>13906</v>
      </c>
      <c r="N54" s="27">
        <f t="shared" si="0"/>
        <v>0</v>
      </c>
      <c r="O54" s="27">
        <v>0</v>
      </c>
      <c r="P54" s="69"/>
      <c r="Q54" s="69"/>
      <c r="R54" s="98"/>
      <c r="S54" s="98"/>
    </row>
    <row r="55" spans="1:19" ht="105" x14ac:dyDescent="0.25">
      <c r="A55" s="24">
        <v>52</v>
      </c>
      <c r="B55" s="21" t="s">
        <v>481</v>
      </c>
      <c r="C55" s="21" t="s">
        <v>37</v>
      </c>
      <c r="D55" s="24" t="s">
        <v>482</v>
      </c>
      <c r="E55" s="21" t="s">
        <v>1045</v>
      </c>
      <c r="F55" s="21" t="s">
        <v>256</v>
      </c>
      <c r="G55" s="98"/>
      <c r="H55" s="21" t="s">
        <v>622</v>
      </c>
      <c r="I55" s="150" t="s">
        <v>1046</v>
      </c>
      <c r="J55" s="21" t="s">
        <v>569</v>
      </c>
      <c r="K55" s="21">
        <v>52</v>
      </c>
      <c r="L55" s="27">
        <v>45366</v>
      </c>
      <c r="M55" s="27">
        <v>45366</v>
      </c>
      <c r="N55" s="27">
        <f t="shared" si="0"/>
        <v>0</v>
      </c>
      <c r="O55" s="27">
        <v>0</v>
      </c>
      <c r="P55" s="69"/>
      <c r="Q55" s="69"/>
      <c r="R55" s="98"/>
      <c r="S55" s="98"/>
    </row>
    <row r="56" spans="1:19" ht="105" x14ac:dyDescent="0.25">
      <c r="A56" s="24">
        <v>53</v>
      </c>
      <c r="B56" s="21" t="s">
        <v>481</v>
      </c>
      <c r="C56" s="21" t="s">
        <v>38</v>
      </c>
      <c r="D56" s="24" t="s">
        <v>482</v>
      </c>
      <c r="E56" s="21" t="s">
        <v>1045</v>
      </c>
      <c r="F56" s="21" t="s">
        <v>257</v>
      </c>
      <c r="G56" s="98"/>
      <c r="H56" s="21" t="s">
        <v>622</v>
      </c>
      <c r="I56" s="150" t="s">
        <v>1046</v>
      </c>
      <c r="J56" s="21" t="s">
        <v>588</v>
      </c>
      <c r="K56" s="21">
        <v>53</v>
      </c>
      <c r="L56" s="27">
        <v>45366</v>
      </c>
      <c r="M56" s="27">
        <v>45366</v>
      </c>
      <c r="N56" s="27">
        <f t="shared" si="0"/>
        <v>0</v>
      </c>
      <c r="O56" s="27">
        <v>0</v>
      </c>
      <c r="P56" s="69"/>
      <c r="Q56" s="69"/>
      <c r="R56" s="98"/>
      <c r="S56" s="98"/>
    </row>
    <row r="57" spans="1:19" ht="105" x14ac:dyDescent="0.25">
      <c r="A57" s="24">
        <v>54</v>
      </c>
      <c r="B57" s="21" t="s">
        <v>481</v>
      </c>
      <c r="C57" s="21" t="s">
        <v>39</v>
      </c>
      <c r="D57" s="24" t="s">
        <v>482</v>
      </c>
      <c r="E57" s="21" t="s">
        <v>1045</v>
      </c>
      <c r="F57" s="21" t="s">
        <v>258</v>
      </c>
      <c r="G57" s="98"/>
      <c r="H57" s="21" t="s">
        <v>622</v>
      </c>
      <c r="I57" s="150" t="s">
        <v>1046</v>
      </c>
      <c r="J57" s="21" t="s">
        <v>587</v>
      </c>
      <c r="K57" s="21">
        <v>54</v>
      </c>
      <c r="L57" s="27">
        <v>45366</v>
      </c>
      <c r="M57" s="27">
        <v>45366</v>
      </c>
      <c r="N57" s="27">
        <f t="shared" si="0"/>
        <v>0</v>
      </c>
      <c r="O57" s="27">
        <v>0</v>
      </c>
      <c r="P57" s="69"/>
      <c r="Q57" s="69"/>
      <c r="R57" s="98"/>
      <c r="S57" s="98"/>
    </row>
    <row r="58" spans="1:19" ht="105" x14ac:dyDescent="0.25">
      <c r="A58" s="24">
        <v>55</v>
      </c>
      <c r="B58" s="21" t="s">
        <v>481</v>
      </c>
      <c r="C58" s="21" t="s">
        <v>40</v>
      </c>
      <c r="D58" s="24" t="s">
        <v>482</v>
      </c>
      <c r="E58" s="21" t="s">
        <v>1045</v>
      </c>
      <c r="F58" s="21" t="s">
        <v>259</v>
      </c>
      <c r="G58" s="98"/>
      <c r="H58" s="21" t="s">
        <v>622</v>
      </c>
      <c r="I58" s="150" t="s">
        <v>1046</v>
      </c>
      <c r="J58" s="21" t="s">
        <v>586</v>
      </c>
      <c r="K58" s="21">
        <v>55</v>
      </c>
      <c r="L58" s="27">
        <v>45366</v>
      </c>
      <c r="M58" s="27">
        <v>45366</v>
      </c>
      <c r="N58" s="27">
        <f t="shared" si="0"/>
        <v>0</v>
      </c>
      <c r="O58" s="27">
        <v>0</v>
      </c>
      <c r="P58" s="69"/>
      <c r="Q58" s="69"/>
      <c r="R58" s="98"/>
      <c r="S58" s="98"/>
    </row>
    <row r="59" spans="1:19" ht="105" x14ac:dyDescent="0.25">
      <c r="A59" s="24">
        <v>56</v>
      </c>
      <c r="B59" s="21" t="s">
        <v>481</v>
      </c>
      <c r="C59" s="21" t="s">
        <v>41</v>
      </c>
      <c r="D59" s="24" t="s">
        <v>482</v>
      </c>
      <c r="E59" s="21" t="s">
        <v>1045</v>
      </c>
      <c r="F59" s="21" t="s">
        <v>260</v>
      </c>
      <c r="G59" s="98"/>
      <c r="H59" s="21" t="s">
        <v>622</v>
      </c>
      <c r="I59" s="150" t="s">
        <v>1046</v>
      </c>
      <c r="J59" s="21" t="s">
        <v>585</v>
      </c>
      <c r="K59" s="21">
        <v>56</v>
      </c>
      <c r="L59" s="27">
        <v>45373</v>
      </c>
      <c r="M59" s="27">
        <v>45373</v>
      </c>
      <c r="N59" s="27">
        <f t="shared" si="0"/>
        <v>0</v>
      </c>
      <c r="O59" s="27">
        <v>0</v>
      </c>
      <c r="P59" s="69"/>
      <c r="Q59" s="69"/>
      <c r="R59" s="98"/>
      <c r="S59" s="98"/>
    </row>
    <row r="60" spans="1:19" ht="75" x14ac:dyDescent="0.25">
      <c r="A60" s="24">
        <v>57</v>
      </c>
      <c r="B60" s="21" t="s">
        <v>481</v>
      </c>
      <c r="C60" s="21" t="s">
        <v>42</v>
      </c>
      <c r="D60" s="24" t="s">
        <v>482</v>
      </c>
      <c r="E60" s="21" t="s">
        <v>1047</v>
      </c>
      <c r="F60" s="21" t="s">
        <v>1048</v>
      </c>
      <c r="G60" s="21" t="s">
        <v>1049</v>
      </c>
      <c r="H60" s="21" t="s">
        <v>622</v>
      </c>
      <c r="I60" s="21" t="s">
        <v>1050</v>
      </c>
      <c r="J60" s="21" t="s">
        <v>584</v>
      </c>
      <c r="K60" s="21">
        <v>57</v>
      </c>
      <c r="L60" s="27">
        <v>6516</v>
      </c>
      <c r="M60" s="27">
        <v>6516</v>
      </c>
      <c r="N60" s="27">
        <f t="shared" si="0"/>
        <v>0</v>
      </c>
      <c r="O60" s="27">
        <v>0</v>
      </c>
      <c r="P60" s="69"/>
      <c r="Q60" s="69"/>
      <c r="R60" s="98"/>
      <c r="S60" s="98"/>
    </row>
    <row r="61" spans="1:19" ht="75" x14ac:dyDescent="0.25">
      <c r="A61" s="24">
        <v>58</v>
      </c>
      <c r="B61" s="21" t="s">
        <v>481</v>
      </c>
      <c r="C61" s="21" t="s">
        <v>261</v>
      </c>
      <c r="D61" s="24" t="s">
        <v>482</v>
      </c>
      <c r="E61" s="21" t="s">
        <v>1051</v>
      </c>
      <c r="F61" s="21" t="s">
        <v>1052</v>
      </c>
      <c r="G61" s="69"/>
      <c r="H61" s="21" t="s">
        <v>622</v>
      </c>
      <c r="I61" s="21" t="s">
        <v>1053</v>
      </c>
      <c r="J61" s="21" t="s">
        <v>583</v>
      </c>
      <c r="K61" s="21">
        <v>58</v>
      </c>
      <c r="L61" s="27">
        <v>39970</v>
      </c>
      <c r="M61" s="27">
        <v>25131.360000000001</v>
      </c>
      <c r="N61" s="27">
        <f t="shared" si="0"/>
        <v>14838.64</v>
      </c>
      <c r="O61" s="27">
        <v>0</v>
      </c>
      <c r="P61" s="69"/>
      <c r="Q61" s="69"/>
      <c r="R61" s="98"/>
      <c r="S61" s="98"/>
    </row>
    <row r="62" spans="1:19" ht="75" x14ac:dyDescent="0.25">
      <c r="A62" s="24">
        <v>59</v>
      </c>
      <c r="B62" s="21" t="s">
        <v>481</v>
      </c>
      <c r="C62" s="21" t="s">
        <v>30</v>
      </c>
      <c r="D62" s="24" t="s">
        <v>482</v>
      </c>
      <c r="E62" s="21" t="s">
        <v>1054</v>
      </c>
      <c r="F62" s="21" t="s">
        <v>1055</v>
      </c>
      <c r="G62" s="24" t="s">
        <v>1056</v>
      </c>
      <c r="H62" s="21" t="s">
        <v>622</v>
      </c>
      <c r="I62" s="21" t="s">
        <v>1057</v>
      </c>
      <c r="J62" s="21" t="s">
        <v>582</v>
      </c>
      <c r="K62" s="21">
        <v>59</v>
      </c>
      <c r="L62" s="27">
        <v>27174</v>
      </c>
      <c r="M62" s="27">
        <v>27174</v>
      </c>
      <c r="N62" s="27">
        <f t="shared" si="0"/>
        <v>0</v>
      </c>
      <c r="O62" s="27">
        <v>0</v>
      </c>
      <c r="P62" s="69"/>
      <c r="Q62" s="69"/>
      <c r="R62" s="98"/>
      <c r="S62" s="98"/>
    </row>
    <row r="63" spans="1:19" ht="75" x14ac:dyDescent="0.25">
      <c r="A63" s="24">
        <v>60</v>
      </c>
      <c r="B63" s="21" t="s">
        <v>481</v>
      </c>
      <c r="C63" s="21" t="s">
        <v>28</v>
      </c>
      <c r="D63" s="24" t="s">
        <v>482</v>
      </c>
      <c r="E63" s="21" t="s">
        <v>1058</v>
      </c>
      <c r="F63" s="21" t="s">
        <v>1059</v>
      </c>
      <c r="G63" s="24" t="s">
        <v>1060</v>
      </c>
      <c r="H63" s="21" t="s">
        <v>622</v>
      </c>
      <c r="I63" s="21" t="s">
        <v>1061</v>
      </c>
      <c r="J63" s="21" t="s">
        <v>527</v>
      </c>
      <c r="K63" s="21">
        <v>60</v>
      </c>
      <c r="L63" s="27">
        <v>26104</v>
      </c>
      <c r="M63" s="27">
        <v>26104</v>
      </c>
      <c r="N63" s="27">
        <f t="shared" si="0"/>
        <v>0</v>
      </c>
      <c r="O63" s="27">
        <v>0</v>
      </c>
      <c r="P63" s="69"/>
      <c r="Q63" s="69"/>
      <c r="R63" s="98"/>
      <c r="S63" s="98"/>
    </row>
    <row r="64" spans="1:19" ht="75" x14ac:dyDescent="0.25">
      <c r="A64" s="24">
        <v>61</v>
      </c>
      <c r="B64" s="21" t="s">
        <v>481</v>
      </c>
      <c r="C64" s="21" t="s">
        <v>1062</v>
      </c>
      <c r="D64" s="24" t="s">
        <v>482</v>
      </c>
      <c r="E64" s="21" t="s">
        <v>1063</v>
      </c>
      <c r="F64" s="21" t="s">
        <v>1064</v>
      </c>
      <c r="G64" s="69"/>
      <c r="H64" s="21" t="s">
        <v>622</v>
      </c>
      <c r="I64" s="21" t="s">
        <v>1065</v>
      </c>
      <c r="J64" s="21" t="s">
        <v>581</v>
      </c>
      <c r="K64" s="21">
        <v>61</v>
      </c>
      <c r="L64" s="27">
        <v>22130</v>
      </c>
      <c r="M64" s="27">
        <v>22130</v>
      </c>
      <c r="N64" s="27">
        <f t="shared" si="0"/>
        <v>0</v>
      </c>
      <c r="O64" s="27">
        <v>0</v>
      </c>
      <c r="P64" s="69"/>
      <c r="Q64" s="69"/>
      <c r="R64" s="98"/>
      <c r="S64" s="98"/>
    </row>
    <row r="65" spans="1:19" ht="75" x14ac:dyDescent="0.25">
      <c r="A65" s="24">
        <v>62</v>
      </c>
      <c r="B65" s="21" t="s">
        <v>481</v>
      </c>
      <c r="C65" s="21" t="s">
        <v>43</v>
      </c>
      <c r="D65" s="24" t="s">
        <v>482</v>
      </c>
      <c r="E65" s="21" t="s">
        <v>1066</v>
      </c>
      <c r="F65" s="21" t="s">
        <v>1067</v>
      </c>
      <c r="G65" s="69"/>
      <c r="H65" s="21" t="s">
        <v>622</v>
      </c>
      <c r="I65" s="21" t="s">
        <v>1068</v>
      </c>
      <c r="J65" s="21" t="s">
        <v>580</v>
      </c>
      <c r="K65" s="21">
        <v>62</v>
      </c>
      <c r="L65" s="27">
        <v>18473</v>
      </c>
      <c r="M65" s="27">
        <v>18473</v>
      </c>
      <c r="N65" s="27">
        <f t="shared" si="0"/>
        <v>0</v>
      </c>
      <c r="O65" s="27">
        <v>0</v>
      </c>
      <c r="P65" s="69"/>
      <c r="Q65" s="69"/>
      <c r="R65" s="98"/>
      <c r="S65" s="98"/>
    </row>
    <row r="66" spans="1:19" ht="75" x14ac:dyDescent="0.25">
      <c r="A66" s="24">
        <v>63</v>
      </c>
      <c r="B66" s="21" t="s">
        <v>481</v>
      </c>
      <c r="C66" s="21" t="s">
        <v>1069</v>
      </c>
      <c r="D66" s="24" t="s">
        <v>482</v>
      </c>
      <c r="E66" s="21" t="s">
        <v>1070</v>
      </c>
      <c r="F66" s="21" t="s">
        <v>1071</v>
      </c>
      <c r="G66" s="21" t="s">
        <v>1072</v>
      </c>
      <c r="H66" s="21" t="s">
        <v>622</v>
      </c>
      <c r="I66" s="21" t="s">
        <v>1073</v>
      </c>
      <c r="J66" s="21" t="s">
        <v>579</v>
      </c>
      <c r="K66" s="21">
        <v>63</v>
      </c>
      <c r="L66" s="27">
        <v>1780</v>
      </c>
      <c r="M66" s="27">
        <v>1780</v>
      </c>
      <c r="N66" s="27">
        <f t="shared" si="0"/>
        <v>0</v>
      </c>
      <c r="O66" s="27">
        <v>0</v>
      </c>
      <c r="P66" s="69"/>
      <c r="Q66" s="69"/>
      <c r="R66" s="98"/>
      <c r="S66" s="98"/>
    </row>
    <row r="67" spans="1:19" ht="75" x14ac:dyDescent="0.25">
      <c r="A67" s="24">
        <v>64</v>
      </c>
      <c r="B67" s="21" t="s">
        <v>481</v>
      </c>
      <c r="C67" s="21" t="s">
        <v>28</v>
      </c>
      <c r="D67" s="24" t="s">
        <v>482</v>
      </c>
      <c r="E67" s="21" t="s">
        <v>1074</v>
      </c>
      <c r="F67" s="21" t="s">
        <v>491</v>
      </c>
      <c r="G67" s="21" t="s">
        <v>492</v>
      </c>
      <c r="H67" s="21" t="s">
        <v>622</v>
      </c>
      <c r="I67" s="21" t="s">
        <v>493</v>
      </c>
      <c r="J67" s="21"/>
      <c r="K67" s="21">
        <v>64</v>
      </c>
      <c r="L67" s="27">
        <v>17893</v>
      </c>
      <c r="M67" s="27">
        <v>17893</v>
      </c>
      <c r="N67" s="27">
        <f t="shared" si="0"/>
        <v>0</v>
      </c>
      <c r="O67" s="27">
        <v>0</v>
      </c>
      <c r="P67" s="69"/>
      <c r="Q67" s="69"/>
      <c r="R67" s="98"/>
      <c r="S67" s="98"/>
    </row>
    <row r="68" spans="1:19" ht="75" x14ac:dyDescent="0.25">
      <c r="A68" s="24">
        <v>65</v>
      </c>
      <c r="B68" s="21" t="s">
        <v>481</v>
      </c>
      <c r="C68" s="21" t="s">
        <v>45</v>
      </c>
      <c r="D68" s="24" t="s">
        <v>482</v>
      </c>
      <c r="E68" s="21" t="s">
        <v>1075</v>
      </c>
      <c r="F68" s="21" t="s">
        <v>262</v>
      </c>
      <c r="G68" s="21" t="s">
        <v>1076</v>
      </c>
      <c r="H68" s="21" t="s">
        <v>622</v>
      </c>
      <c r="I68" s="21" t="s">
        <v>1077</v>
      </c>
      <c r="J68" s="21" t="s">
        <v>578</v>
      </c>
      <c r="K68" s="21">
        <v>65</v>
      </c>
      <c r="L68" s="27">
        <v>16000</v>
      </c>
      <c r="M68" s="27">
        <v>16000</v>
      </c>
      <c r="N68" s="27">
        <f t="shared" si="0"/>
        <v>0</v>
      </c>
      <c r="O68" s="27">
        <v>0</v>
      </c>
      <c r="P68" s="69"/>
      <c r="Q68" s="69"/>
      <c r="R68" s="98"/>
      <c r="S68" s="98"/>
    </row>
    <row r="69" spans="1:19" ht="75" x14ac:dyDescent="0.25">
      <c r="A69" s="24">
        <v>66</v>
      </c>
      <c r="B69" s="21" t="s">
        <v>481</v>
      </c>
      <c r="C69" s="21" t="s">
        <v>46</v>
      </c>
      <c r="D69" s="24" t="s">
        <v>482</v>
      </c>
      <c r="E69" s="21" t="s">
        <v>1075</v>
      </c>
      <c r="F69" s="21" t="s">
        <v>1078</v>
      </c>
      <c r="G69" s="21" t="s">
        <v>1076</v>
      </c>
      <c r="H69" s="21" t="s">
        <v>622</v>
      </c>
      <c r="I69" s="21" t="s">
        <v>1079</v>
      </c>
      <c r="J69" s="21" t="s">
        <v>577</v>
      </c>
      <c r="K69" s="21">
        <v>66</v>
      </c>
      <c r="L69" s="27">
        <v>15000</v>
      </c>
      <c r="M69" s="27">
        <v>15000</v>
      </c>
      <c r="N69" s="27">
        <f t="shared" si="0"/>
        <v>0</v>
      </c>
      <c r="O69" s="27">
        <v>0</v>
      </c>
      <c r="P69" s="69"/>
      <c r="Q69" s="69"/>
      <c r="R69" s="98"/>
      <c r="S69" s="98"/>
    </row>
    <row r="70" spans="1:19" ht="75" x14ac:dyDescent="0.25">
      <c r="A70" s="24">
        <v>67</v>
      </c>
      <c r="B70" s="21" t="s">
        <v>481</v>
      </c>
      <c r="C70" s="21" t="s">
        <v>47</v>
      </c>
      <c r="D70" s="24" t="s">
        <v>482</v>
      </c>
      <c r="E70" s="21" t="s">
        <v>1075</v>
      </c>
      <c r="F70" s="21" t="s">
        <v>1080</v>
      </c>
      <c r="G70" s="21" t="s">
        <v>1076</v>
      </c>
      <c r="H70" s="21" t="s">
        <v>622</v>
      </c>
      <c r="I70" s="21" t="s">
        <v>1081</v>
      </c>
      <c r="J70" s="21" t="s">
        <v>576</v>
      </c>
      <c r="K70" s="21">
        <v>67</v>
      </c>
      <c r="L70" s="27">
        <v>15000</v>
      </c>
      <c r="M70" s="27">
        <v>15000</v>
      </c>
      <c r="N70" s="27">
        <f t="shared" ref="N70:N133" si="1">L70-M70</f>
        <v>0</v>
      </c>
      <c r="O70" s="27">
        <v>0</v>
      </c>
      <c r="P70" s="69"/>
      <c r="Q70" s="69"/>
      <c r="R70" s="98"/>
      <c r="S70" s="98"/>
    </row>
    <row r="71" spans="1:19" ht="75" x14ac:dyDescent="0.25">
      <c r="A71" s="24">
        <v>68</v>
      </c>
      <c r="B71" s="21" t="s">
        <v>481</v>
      </c>
      <c r="C71" s="21" t="s">
        <v>48</v>
      </c>
      <c r="D71" s="24" t="s">
        <v>482</v>
      </c>
      <c r="E71" s="21" t="s">
        <v>1082</v>
      </c>
      <c r="F71" s="21" t="s">
        <v>1083</v>
      </c>
      <c r="G71" s="69"/>
      <c r="H71" s="21" t="s">
        <v>622</v>
      </c>
      <c r="I71" s="21" t="s">
        <v>1084</v>
      </c>
      <c r="J71" s="21" t="s">
        <v>556</v>
      </c>
      <c r="K71" s="21">
        <v>68</v>
      </c>
      <c r="L71" s="27">
        <v>19739</v>
      </c>
      <c r="M71" s="27">
        <v>19739</v>
      </c>
      <c r="N71" s="27">
        <f t="shared" si="1"/>
        <v>0</v>
      </c>
      <c r="O71" s="27">
        <v>0</v>
      </c>
      <c r="P71" s="69"/>
      <c r="Q71" s="69"/>
      <c r="R71" s="98"/>
      <c r="S71" s="98"/>
    </row>
    <row r="72" spans="1:19" ht="75" x14ac:dyDescent="0.25">
      <c r="A72" s="24">
        <v>69</v>
      </c>
      <c r="B72" s="21" t="s">
        <v>481</v>
      </c>
      <c r="C72" s="21" t="s">
        <v>1085</v>
      </c>
      <c r="D72" s="24" t="s">
        <v>482</v>
      </c>
      <c r="E72" s="21" t="s">
        <v>1086</v>
      </c>
      <c r="F72" s="21" t="s">
        <v>1087</v>
      </c>
      <c r="G72" s="21" t="s">
        <v>1088</v>
      </c>
      <c r="H72" s="21" t="s">
        <v>622</v>
      </c>
      <c r="I72" s="21" t="s">
        <v>1089</v>
      </c>
      <c r="J72" s="21" t="s">
        <v>575</v>
      </c>
      <c r="K72" s="21">
        <v>69</v>
      </c>
      <c r="L72" s="27">
        <v>17653</v>
      </c>
      <c r="M72" s="27">
        <v>17653</v>
      </c>
      <c r="N72" s="27">
        <f t="shared" si="1"/>
        <v>0</v>
      </c>
      <c r="O72" s="27">
        <v>0</v>
      </c>
      <c r="P72" s="69"/>
      <c r="Q72" s="69"/>
      <c r="R72" s="98"/>
      <c r="S72" s="98"/>
    </row>
    <row r="73" spans="1:19" ht="75" x14ac:dyDescent="0.25">
      <c r="A73" s="24">
        <v>70</v>
      </c>
      <c r="B73" s="21" t="s">
        <v>481</v>
      </c>
      <c r="C73" s="21" t="s">
        <v>49</v>
      </c>
      <c r="D73" s="24" t="s">
        <v>482</v>
      </c>
      <c r="E73" s="21" t="s">
        <v>1090</v>
      </c>
      <c r="F73" s="21" t="s">
        <v>1091</v>
      </c>
      <c r="G73" s="21" t="s">
        <v>1088</v>
      </c>
      <c r="H73" s="21" t="s">
        <v>622</v>
      </c>
      <c r="I73" s="21" t="s">
        <v>1092</v>
      </c>
      <c r="J73" s="21" t="s">
        <v>575</v>
      </c>
      <c r="K73" s="21">
        <v>70</v>
      </c>
      <c r="L73" s="27">
        <v>17653</v>
      </c>
      <c r="M73" s="27">
        <v>17653</v>
      </c>
      <c r="N73" s="27">
        <f t="shared" si="1"/>
        <v>0</v>
      </c>
      <c r="O73" s="27">
        <v>0</v>
      </c>
      <c r="P73" s="69"/>
      <c r="Q73" s="69"/>
      <c r="R73" s="98"/>
      <c r="S73" s="98"/>
    </row>
    <row r="74" spans="1:19" ht="75" x14ac:dyDescent="0.25">
      <c r="A74" s="24">
        <v>71</v>
      </c>
      <c r="B74" s="21" t="s">
        <v>481</v>
      </c>
      <c r="C74" s="21" t="s">
        <v>50</v>
      </c>
      <c r="D74" s="24" t="s">
        <v>482</v>
      </c>
      <c r="E74" s="21" t="s">
        <v>1093</v>
      </c>
      <c r="F74" s="21" t="s">
        <v>1094</v>
      </c>
      <c r="G74" s="69"/>
      <c r="H74" s="21" t="s">
        <v>622</v>
      </c>
      <c r="I74" s="21" t="s">
        <v>1095</v>
      </c>
      <c r="J74" s="21" t="s">
        <v>574</v>
      </c>
      <c r="K74" s="21">
        <v>71</v>
      </c>
      <c r="L74" s="27">
        <v>17488</v>
      </c>
      <c r="M74" s="27">
        <v>17488</v>
      </c>
      <c r="N74" s="27">
        <f t="shared" si="1"/>
        <v>0</v>
      </c>
      <c r="O74" s="27">
        <v>0</v>
      </c>
      <c r="P74" s="69"/>
      <c r="Q74" s="69"/>
      <c r="R74" s="98"/>
      <c r="S74" s="98"/>
    </row>
    <row r="75" spans="1:19" ht="75" x14ac:dyDescent="0.25">
      <c r="A75" s="24">
        <v>72</v>
      </c>
      <c r="B75" s="21" t="s">
        <v>481</v>
      </c>
      <c r="C75" s="21" t="s">
        <v>31</v>
      </c>
      <c r="D75" s="24" t="s">
        <v>482</v>
      </c>
      <c r="E75" s="21" t="s">
        <v>1096</v>
      </c>
      <c r="F75" s="21" t="s">
        <v>1097</v>
      </c>
      <c r="G75" s="21" t="s">
        <v>1098</v>
      </c>
      <c r="H75" s="21" t="s">
        <v>622</v>
      </c>
      <c r="I75" s="21" t="s">
        <v>1099</v>
      </c>
      <c r="J75" s="21" t="s">
        <v>573</v>
      </c>
      <c r="K75" s="21">
        <v>72</v>
      </c>
      <c r="L75" s="27">
        <v>28359</v>
      </c>
      <c r="M75" s="27">
        <v>28359</v>
      </c>
      <c r="N75" s="27">
        <f t="shared" si="1"/>
        <v>0</v>
      </c>
      <c r="O75" s="27">
        <v>0</v>
      </c>
      <c r="P75" s="69"/>
      <c r="Q75" s="69"/>
      <c r="R75" s="98"/>
      <c r="S75" s="98"/>
    </row>
    <row r="76" spans="1:19" ht="75" x14ac:dyDescent="0.25">
      <c r="A76" s="24">
        <v>73</v>
      </c>
      <c r="B76" s="21" t="s">
        <v>481</v>
      </c>
      <c r="C76" s="21" t="s">
        <v>31</v>
      </c>
      <c r="D76" s="24" t="s">
        <v>482</v>
      </c>
      <c r="E76" s="21" t="s">
        <v>1100</v>
      </c>
      <c r="F76" s="21" t="s">
        <v>247</v>
      </c>
      <c r="G76" s="69"/>
      <c r="H76" s="21" t="s">
        <v>622</v>
      </c>
      <c r="I76" s="21" t="s">
        <v>939</v>
      </c>
      <c r="J76" s="21" t="s">
        <v>31</v>
      </c>
      <c r="K76" s="21">
        <v>73</v>
      </c>
      <c r="L76" s="27">
        <v>711</v>
      </c>
      <c r="M76" s="27">
        <v>711</v>
      </c>
      <c r="N76" s="27">
        <f t="shared" si="1"/>
        <v>0</v>
      </c>
      <c r="O76" s="27">
        <v>0</v>
      </c>
      <c r="P76" s="69"/>
      <c r="Q76" s="69"/>
      <c r="R76" s="98"/>
      <c r="S76" s="98"/>
    </row>
    <row r="77" spans="1:19" ht="75" x14ac:dyDescent="0.25">
      <c r="A77" s="24">
        <v>74</v>
      </c>
      <c r="B77" s="21" t="s">
        <v>481</v>
      </c>
      <c r="C77" s="21" t="s">
        <v>51</v>
      </c>
      <c r="D77" s="24" t="s">
        <v>482</v>
      </c>
      <c r="E77" s="21" t="s">
        <v>1101</v>
      </c>
      <c r="F77" s="21" t="s">
        <v>1102</v>
      </c>
      <c r="G77" s="21" t="s">
        <v>1103</v>
      </c>
      <c r="H77" s="21" t="s">
        <v>622</v>
      </c>
      <c r="I77" s="21" t="s">
        <v>1104</v>
      </c>
      <c r="J77" s="21" t="s">
        <v>572</v>
      </c>
      <c r="K77" s="21">
        <v>74</v>
      </c>
      <c r="L77" s="27">
        <v>50055</v>
      </c>
      <c r="M77" s="27">
        <v>50055</v>
      </c>
      <c r="N77" s="27">
        <f t="shared" si="1"/>
        <v>0</v>
      </c>
      <c r="O77" s="27">
        <v>0</v>
      </c>
      <c r="P77" s="69"/>
      <c r="Q77" s="69"/>
      <c r="R77" s="98"/>
      <c r="S77" s="98"/>
    </row>
    <row r="78" spans="1:19" ht="75" x14ac:dyDescent="0.25">
      <c r="A78" s="24">
        <v>75</v>
      </c>
      <c r="B78" s="21" t="s">
        <v>481</v>
      </c>
      <c r="C78" s="21" t="s">
        <v>263</v>
      </c>
      <c r="D78" s="24" t="s">
        <v>482</v>
      </c>
      <c r="E78" s="21" t="s">
        <v>1105</v>
      </c>
      <c r="F78" s="21" t="s">
        <v>1106</v>
      </c>
      <c r="G78" s="21" t="s">
        <v>1107</v>
      </c>
      <c r="H78" s="21" t="s">
        <v>622</v>
      </c>
      <c r="I78" s="21" t="s">
        <v>1108</v>
      </c>
      <c r="J78" s="21" t="s">
        <v>571</v>
      </c>
      <c r="K78" s="21">
        <v>75</v>
      </c>
      <c r="L78" s="27">
        <v>45430</v>
      </c>
      <c r="M78" s="27">
        <v>45430</v>
      </c>
      <c r="N78" s="27">
        <f t="shared" si="1"/>
        <v>0</v>
      </c>
      <c r="O78" s="27">
        <v>0</v>
      </c>
      <c r="P78" s="69"/>
      <c r="Q78" s="69"/>
      <c r="R78" s="98"/>
      <c r="S78" s="98"/>
    </row>
    <row r="79" spans="1:19" ht="75" x14ac:dyDescent="0.25">
      <c r="A79" s="24">
        <v>76</v>
      </c>
      <c r="B79" s="21" t="s">
        <v>481</v>
      </c>
      <c r="C79" s="21" t="s">
        <v>264</v>
      </c>
      <c r="D79" s="24" t="s">
        <v>482</v>
      </c>
      <c r="E79" s="21" t="s">
        <v>1105</v>
      </c>
      <c r="F79" s="21" t="s">
        <v>1109</v>
      </c>
      <c r="G79" s="21" t="s">
        <v>1107</v>
      </c>
      <c r="H79" s="21" t="s">
        <v>622</v>
      </c>
      <c r="I79" s="21" t="s">
        <v>1110</v>
      </c>
      <c r="J79" s="21" t="s">
        <v>571</v>
      </c>
      <c r="K79" s="21">
        <v>76</v>
      </c>
      <c r="L79" s="27">
        <v>45430</v>
      </c>
      <c r="M79" s="27">
        <v>45430</v>
      </c>
      <c r="N79" s="27">
        <f t="shared" si="1"/>
        <v>0</v>
      </c>
      <c r="O79" s="27">
        <v>0</v>
      </c>
      <c r="P79" s="69"/>
      <c r="Q79" s="69"/>
      <c r="R79" s="98"/>
      <c r="S79" s="98"/>
    </row>
    <row r="80" spans="1:19" ht="75" x14ac:dyDescent="0.25">
      <c r="A80" s="24">
        <v>77</v>
      </c>
      <c r="B80" s="21" t="s">
        <v>481</v>
      </c>
      <c r="C80" s="67" t="s">
        <v>625</v>
      </c>
      <c r="D80" s="24" t="s">
        <v>482</v>
      </c>
      <c r="E80" s="21" t="s">
        <v>1111</v>
      </c>
      <c r="F80" s="21" t="s">
        <v>1112</v>
      </c>
      <c r="G80" s="21" t="s">
        <v>1113</v>
      </c>
      <c r="H80" s="21" t="s">
        <v>622</v>
      </c>
      <c r="I80" s="21" t="s">
        <v>1114</v>
      </c>
      <c r="J80" s="21" t="s">
        <v>570</v>
      </c>
      <c r="K80" s="21">
        <v>77</v>
      </c>
      <c r="L80" s="27">
        <v>78064</v>
      </c>
      <c r="M80" s="27">
        <v>78064</v>
      </c>
      <c r="N80" s="27">
        <f t="shared" si="1"/>
        <v>0</v>
      </c>
      <c r="O80" s="27">
        <v>0</v>
      </c>
      <c r="P80" s="69"/>
      <c r="Q80" s="69"/>
      <c r="R80" s="98"/>
      <c r="S80" s="98"/>
    </row>
    <row r="81" spans="1:19" ht="75" x14ac:dyDescent="0.25">
      <c r="A81" s="24">
        <v>78</v>
      </c>
      <c r="B81" s="21" t="s">
        <v>481</v>
      </c>
      <c r="C81" s="67" t="s">
        <v>626</v>
      </c>
      <c r="D81" s="24" t="s">
        <v>482</v>
      </c>
      <c r="E81" s="21" t="s">
        <v>1111</v>
      </c>
      <c r="F81" s="21" t="s">
        <v>1115</v>
      </c>
      <c r="G81" s="21" t="s">
        <v>1113</v>
      </c>
      <c r="H81" s="21" t="s">
        <v>622</v>
      </c>
      <c r="I81" s="21" t="s">
        <v>1116</v>
      </c>
      <c r="J81" s="21" t="s">
        <v>569</v>
      </c>
      <c r="K81" s="21">
        <v>78</v>
      </c>
      <c r="L81" s="27">
        <v>231143</v>
      </c>
      <c r="M81" s="27">
        <v>231143</v>
      </c>
      <c r="N81" s="27">
        <f t="shared" si="1"/>
        <v>0</v>
      </c>
      <c r="O81" s="27">
        <v>0</v>
      </c>
      <c r="P81" s="69"/>
      <c r="Q81" s="69"/>
      <c r="R81" s="98"/>
      <c r="S81" s="98"/>
    </row>
    <row r="82" spans="1:19" ht="90" x14ac:dyDescent="0.25">
      <c r="A82" s="24">
        <v>79</v>
      </c>
      <c r="B82" s="21" t="s">
        <v>481</v>
      </c>
      <c r="C82" s="21" t="s">
        <v>31</v>
      </c>
      <c r="D82" s="24" t="s">
        <v>482</v>
      </c>
      <c r="E82" s="21" t="s">
        <v>1117</v>
      </c>
      <c r="F82" s="21" t="s">
        <v>1118</v>
      </c>
      <c r="G82" s="69"/>
      <c r="H82" s="21" t="s">
        <v>622</v>
      </c>
      <c r="I82" s="21" t="s">
        <v>1119</v>
      </c>
      <c r="J82" s="21" t="s">
        <v>568</v>
      </c>
      <c r="K82" s="21">
        <v>79</v>
      </c>
      <c r="L82" s="27">
        <v>220000</v>
      </c>
      <c r="M82" s="27">
        <v>220000</v>
      </c>
      <c r="N82" s="27">
        <f t="shared" si="1"/>
        <v>0</v>
      </c>
      <c r="O82" s="27">
        <v>0</v>
      </c>
      <c r="P82" s="69"/>
      <c r="Q82" s="69"/>
      <c r="R82" s="98"/>
      <c r="S82" s="98"/>
    </row>
    <row r="83" spans="1:19" ht="75" x14ac:dyDescent="0.25">
      <c r="A83" s="24">
        <v>80</v>
      </c>
      <c r="B83" s="21" t="s">
        <v>481</v>
      </c>
      <c r="C83" s="21" t="s">
        <v>26</v>
      </c>
      <c r="D83" s="24" t="s">
        <v>482</v>
      </c>
      <c r="E83" s="21" t="s">
        <v>1120</v>
      </c>
      <c r="F83" s="21" t="s">
        <v>1121</v>
      </c>
      <c r="G83" s="69"/>
      <c r="H83" s="21" t="s">
        <v>622</v>
      </c>
      <c r="I83" s="21" t="s">
        <v>1122</v>
      </c>
      <c r="J83" s="21" t="s">
        <v>567</v>
      </c>
      <c r="K83" s="21">
        <v>80</v>
      </c>
      <c r="L83" s="27">
        <v>150000</v>
      </c>
      <c r="M83" s="27">
        <v>150000</v>
      </c>
      <c r="N83" s="27">
        <f t="shared" si="1"/>
        <v>0</v>
      </c>
      <c r="O83" s="27">
        <v>0</v>
      </c>
      <c r="P83" s="69"/>
      <c r="Q83" s="69"/>
      <c r="R83" s="98"/>
      <c r="S83" s="98"/>
    </row>
    <row r="84" spans="1:19" ht="75" x14ac:dyDescent="0.25">
      <c r="A84" s="24">
        <v>81</v>
      </c>
      <c r="B84" s="21" t="s">
        <v>481</v>
      </c>
      <c r="C84" s="21" t="s">
        <v>31</v>
      </c>
      <c r="D84" s="24" t="s">
        <v>482</v>
      </c>
      <c r="E84" s="21" t="s">
        <v>1123</v>
      </c>
      <c r="F84" s="21" t="s">
        <v>1124</v>
      </c>
      <c r="G84" s="21" t="s">
        <v>885</v>
      </c>
      <c r="H84" s="21" t="s">
        <v>622</v>
      </c>
      <c r="I84" s="21" t="s">
        <v>1125</v>
      </c>
      <c r="J84" s="21" t="s">
        <v>566</v>
      </c>
      <c r="K84" s="21">
        <v>81</v>
      </c>
      <c r="L84" s="27">
        <v>0</v>
      </c>
      <c r="M84" s="27">
        <v>0</v>
      </c>
      <c r="N84" s="27">
        <f t="shared" si="1"/>
        <v>0</v>
      </c>
      <c r="O84" s="27">
        <v>0</v>
      </c>
      <c r="P84" s="69"/>
      <c r="Q84" s="69"/>
      <c r="R84" s="98"/>
      <c r="S84" s="98"/>
    </row>
    <row r="85" spans="1:19" ht="75" x14ac:dyDescent="0.25">
      <c r="A85" s="24">
        <v>82</v>
      </c>
      <c r="B85" s="21" t="s">
        <v>481</v>
      </c>
      <c r="C85" s="21" t="s">
        <v>31</v>
      </c>
      <c r="D85" s="24" t="s">
        <v>482</v>
      </c>
      <c r="E85" s="21" t="s">
        <v>1126</v>
      </c>
      <c r="F85" s="21" t="s">
        <v>1127</v>
      </c>
      <c r="G85" s="69"/>
      <c r="H85" s="21" t="s">
        <v>622</v>
      </c>
      <c r="I85" s="21" t="s">
        <v>1128</v>
      </c>
      <c r="J85" s="21" t="s">
        <v>565</v>
      </c>
      <c r="K85" s="21">
        <v>82</v>
      </c>
      <c r="L85" s="27">
        <v>6147</v>
      </c>
      <c r="M85" s="27">
        <v>6147</v>
      </c>
      <c r="N85" s="27">
        <f t="shared" si="1"/>
        <v>0</v>
      </c>
      <c r="O85" s="27">
        <v>0</v>
      </c>
      <c r="P85" s="69"/>
      <c r="Q85" s="69"/>
      <c r="R85" s="98"/>
      <c r="S85" s="98"/>
    </row>
    <row r="86" spans="1:19" ht="75" x14ac:dyDescent="0.25">
      <c r="A86" s="24">
        <v>83</v>
      </c>
      <c r="B86" s="21" t="s">
        <v>481</v>
      </c>
      <c r="C86" s="21" t="s">
        <v>31</v>
      </c>
      <c r="D86" s="24" t="s">
        <v>482</v>
      </c>
      <c r="E86" s="21" t="s">
        <v>1129</v>
      </c>
      <c r="F86" s="21" t="s">
        <v>494</v>
      </c>
      <c r="G86" s="21" t="s">
        <v>495</v>
      </c>
      <c r="H86" s="21" t="s">
        <v>622</v>
      </c>
      <c r="I86" s="21" t="s">
        <v>496</v>
      </c>
      <c r="J86" s="21"/>
      <c r="K86" s="21">
        <v>83</v>
      </c>
      <c r="L86" s="27">
        <v>6147</v>
      </c>
      <c r="M86" s="27">
        <v>6147</v>
      </c>
      <c r="N86" s="27">
        <f t="shared" si="1"/>
        <v>0</v>
      </c>
      <c r="O86" s="27">
        <v>0</v>
      </c>
      <c r="P86" s="69"/>
      <c r="Q86" s="69"/>
      <c r="R86" s="98"/>
      <c r="S86" s="98"/>
    </row>
    <row r="87" spans="1:19" ht="75" x14ac:dyDescent="0.25">
      <c r="A87" s="24">
        <v>84</v>
      </c>
      <c r="B87" s="21" t="s">
        <v>481</v>
      </c>
      <c r="C87" s="21" t="s">
        <v>29</v>
      </c>
      <c r="D87" s="24" t="s">
        <v>482</v>
      </c>
      <c r="E87" s="21" t="s">
        <v>1130</v>
      </c>
      <c r="F87" s="21" t="s">
        <v>247</v>
      </c>
      <c r="G87" s="69"/>
      <c r="H87" s="21" t="s">
        <v>622</v>
      </c>
      <c r="I87" s="21" t="s">
        <v>939</v>
      </c>
      <c r="J87" s="21"/>
      <c r="K87" s="21">
        <v>84</v>
      </c>
      <c r="L87" s="27">
        <v>105000</v>
      </c>
      <c r="M87" s="27">
        <v>105000</v>
      </c>
      <c r="N87" s="27">
        <f t="shared" si="1"/>
        <v>0</v>
      </c>
      <c r="O87" s="27">
        <v>0</v>
      </c>
      <c r="P87" s="69"/>
      <c r="Q87" s="69"/>
      <c r="R87" s="98"/>
      <c r="S87" s="98"/>
    </row>
    <row r="88" spans="1:19" ht="75" x14ac:dyDescent="0.25">
      <c r="A88" s="24">
        <v>85</v>
      </c>
      <c r="B88" s="21" t="s">
        <v>481</v>
      </c>
      <c r="C88" s="21" t="s">
        <v>265</v>
      </c>
      <c r="D88" s="24" t="s">
        <v>482</v>
      </c>
      <c r="E88" s="21" t="s">
        <v>1131</v>
      </c>
      <c r="F88" s="21" t="s">
        <v>1132</v>
      </c>
      <c r="G88" s="69"/>
      <c r="H88" s="21" t="s">
        <v>622</v>
      </c>
      <c r="I88" s="21" t="s">
        <v>1133</v>
      </c>
      <c r="J88" s="21"/>
      <c r="K88" s="21">
        <v>85</v>
      </c>
      <c r="L88" s="27">
        <v>176350</v>
      </c>
      <c r="M88" s="27">
        <v>176350</v>
      </c>
      <c r="N88" s="27">
        <f t="shared" si="1"/>
        <v>0</v>
      </c>
      <c r="O88" s="27">
        <v>0</v>
      </c>
      <c r="P88" s="69"/>
      <c r="Q88" s="69"/>
      <c r="R88" s="98"/>
      <c r="S88" s="98"/>
    </row>
    <row r="89" spans="1:19" ht="60" x14ac:dyDescent="0.25">
      <c r="A89" s="24">
        <v>86</v>
      </c>
      <c r="B89" s="21" t="s">
        <v>481</v>
      </c>
      <c r="C89" s="21" t="s">
        <v>53</v>
      </c>
      <c r="D89" s="24" t="s">
        <v>482</v>
      </c>
      <c r="E89" s="21" t="s">
        <v>1134</v>
      </c>
      <c r="F89" s="21" t="s">
        <v>247</v>
      </c>
      <c r="G89" s="69"/>
      <c r="H89" s="21" t="s">
        <v>622</v>
      </c>
      <c r="I89" s="21" t="s">
        <v>939</v>
      </c>
      <c r="J89" s="21"/>
      <c r="K89" s="21">
        <v>86</v>
      </c>
      <c r="L89" s="27">
        <v>341752</v>
      </c>
      <c r="M89" s="27">
        <v>341752</v>
      </c>
      <c r="N89" s="27">
        <f t="shared" si="1"/>
        <v>0</v>
      </c>
      <c r="O89" s="27">
        <v>0</v>
      </c>
      <c r="P89" s="69"/>
      <c r="Q89" s="69"/>
      <c r="R89" s="98"/>
      <c r="S89" s="98"/>
    </row>
    <row r="90" spans="1:19" ht="60" x14ac:dyDescent="0.25">
      <c r="A90" s="24">
        <v>87</v>
      </c>
      <c r="B90" s="21" t="s">
        <v>481</v>
      </c>
      <c r="C90" s="21" t="s">
        <v>54</v>
      </c>
      <c r="D90" s="24" t="s">
        <v>482</v>
      </c>
      <c r="E90" s="21" t="s">
        <v>1135</v>
      </c>
      <c r="F90" s="21" t="s">
        <v>247</v>
      </c>
      <c r="G90" s="69"/>
      <c r="H90" s="21" t="s">
        <v>622</v>
      </c>
      <c r="I90" s="21" t="s">
        <v>939</v>
      </c>
      <c r="J90" s="21"/>
      <c r="K90" s="21">
        <v>87</v>
      </c>
      <c r="L90" s="27">
        <v>405596</v>
      </c>
      <c r="M90" s="27">
        <v>405596</v>
      </c>
      <c r="N90" s="27">
        <f t="shared" si="1"/>
        <v>0</v>
      </c>
      <c r="O90" s="27">
        <v>0</v>
      </c>
      <c r="P90" s="69"/>
      <c r="Q90" s="69"/>
      <c r="R90" s="98"/>
      <c r="S90" s="98"/>
    </row>
    <row r="91" spans="1:19" ht="75" x14ac:dyDescent="0.25">
      <c r="A91" s="24">
        <v>88</v>
      </c>
      <c r="B91" s="21" t="s">
        <v>481</v>
      </c>
      <c r="C91" s="21" t="s">
        <v>54</v>
      </c>
      <c r="D91" s="24" t="s">
        <v>482</v>
      </c>
      <c r="E91" s="21" t="s">
        <v>1136</v>
      </c>
      <c r="F91" s="21" t="s">
        <v>247</v>
      </c>
      <c r="G91" s="69"/>
      <c r="H91" s="21" t="s">
        <v>622</v>
      </c>
      <c r="I91" s="21" t="s">
        <v>939</v>
      </c>
      <c r="J91" s="21"/>
      <c r="K91" s="21">
        <v>88</v>
      </c>
      <c r="L91" s="27">
        <v>561855</v>
      </c>
      <c r="M91" s="27">
        <v>561855</v>
      </c>
      <c r="N91" s="27">
        <f t="shared" si="1"/>
        <v>0</v>
      </c>
      <c r="O91" s="27">
        <v>0</v>
      </c>
      <c r="P91" s="69"/>
      <c r="Q91" s="69"/>
      <c r="R91" s="98"/>
      <c r="S91" s="98"/>
    </row>
    <row r="92" spans="1:19" ht="75" x14ac:dyDescent="0.25">
      <c r="A92" s="24">
        <v>89</v>
      </c>
      <c r="B92" s="21" t="s">
        <v>481</v>
      </c>
      <c r="C92" s="21" t="s">
        <v>31</v>
      </c>
      <c r="D92" s="24" t="s">
        <v>482</v>
      </c>
      <c r="E92" s="21" t="s">
        <v>1137</v>
      </c>
      <c r="F92" s="21" t="s">
        <v>1138</v>
      </c>
      <c r="G92" s="69"/>
      <c r="H92" s="21" t="s">
        <v>622</v>
      </c>
      <c r="I92" s="21" t="s">
        <v>1139</v>
      </c>
      <c r="J92" s="21" t="s">
        <v>564</v>
      </c>
      <c r="K92" s="21">
        <v>89</v>
      </c>
      <c r="L92" s="27">
        <v>272673.83</v>
      </c>
      <c r="M92" s="27">
        <v>272673.83</v>
      </c>
      <c r="N92" s="27">
        <f t="shared" si="1"/>
        <v>0</v>
      </c>
      <c r="O92" s="27">
        <v>0</v>
      </c>
      <c r="P92" s="69"/>
      <c r="Q92" s="69"/>
      <c r="R92" s="98"/>
      <c r="S92" s="98"/>
    </row>
    <row r="93" spans="1:19" ht="75" x14ac:dyDescent="0.25">
      <c r="A93" s="24">
        <v>90</v>
      </c>
      <c r="B93" s="21" t="s">
        <v>481</v>
      </c>
      <c r="C93" s="67" t="s">
        <v>627</v>
      </c>
      <c r="D93" s="24" t="s">
        <v>482</v>
      </c>
      <c r="E93" s="21" t="s">
        <v>1140</v>
      </c>
      <c r="F93" s="21" t="s">
        <v>1141</v>
      </c>
      <c r="G93" s="21" t="s">
        <v>1142</v>
      </c>
      <c r="H93" s="21" t="s">
        <v>622</v>
      </c>
      <c r="I93" s="21" t="s">
        <v>1143</v>
      </c>
      <c r="J93" s="65" t="s">
        <v>563</v>
      </c>
      <c r="K93" s="21">
        <v>90</v>
      </c>
      <c r="L93" s="68">
        <v>214775</v>
      </c>
      <c r="M93" s="68">
        <v>214775</v>
      </c>
      <c r="N93" s="27">
        <f t="shared" si="1"/>
        <v>0</v>
      </c>
      <c r="O93" s="27">
        <v>0</v>
      </c>
      <c r="P93" s="69"/>
      <c r="Q93" s="69"/>
      <c r="R93" s="98"/>
      <c r="S93" s="98"/>
    </row>
    <row r="94" spans="1:19" ht="75" x14ac:dyDescent="0.25">
      <c r="A94" s="24">
        <v>91</v>
      </c>
      <c r="B94" s="21" t="s">
        <v>481</v>
      </c>
      <c r="C94" s="21" t="s">
        <v>29</v>
      </c>
      <c r="D94" s="24" t="s">
        <v>482</v>
      </c>
      <c r="E94" s="21" t="s">
        <v>1144</v>
      </c>
      <c r="F94" s="21" t="s">
        <v>1145</v>
      </c>
      <c r="G94" s="69"/>
      <c r="H94" s="21" t="s">
        <v>622</v>
      </c>
      <c r="I94" s="21" t="s">
        <v>1146</v>
      </c>
      <c r="J94" s="21" t="s">
        <v>562</v>
      </c>
      <c r="K94" s="21">
        <v>91</v>
      </c>
      <c r="L94" s="27">
        <v>590863</v>
      </c>
      <c r="M94" s="27">
        <v>590863</v>
      </c>
      <c r="N94" s="27">
        <f t="shared" si="1"/>
        <v>0</v>
      </c>
      <c r="O94" s="27">
        <v>0</v>
      </c>
      <c r="P94" s="69"/>
      <c r="Q94" s="69"/>
      <c r="R94" s="98"/>
      <c r="S94" s="98"/>
    </row>
    <row r="95" spans="1:19" ht="75" x14ac:dyDescent="0.25">
      <c r="A95" s="24">
        <v>92</v>
      </c>
      <c r="B95" s="21" t="s">
        <v>481</v>
      </c>
      <c r="C95" s="21" t="s">
        <v>31</v>
      </c>
      <c r="D95" s="24" t="s">
        <v>482</v>
      </c>
      <c r="E95" s="21" t="s">
        <v>1147</v>
      </c>
      <c r="F95" s="21" t="s">
        <v>247</v>
      </c>
      <c r="G95" s="98"/>
      <c r="H95" s="21" t="s">
        <v>622</v>
      </c>
      <c r="I95" s="21" t="s">
        <v>939</v>
      </c>
      <c r="J95" s="21"/>
      <c r="K95" s="21">
        <v>92</v>
      </c>
      <c r="L95" s="27">
        <v>29370</v>
      </c>
      <c r="M95" s="27">
        <v>29370</v>
      </c>
      <c r="N95" s="27">
        <f t="shared" si="1"/>
        <v>0</v>
      </c>
      <c r="O95" s="27">
        <v>0</v>
      </c>
      <c r="P95" s="69"/>
      <c r="Q95" s="69"/>
      <c r="R95" s="98"/>
      <c r="S95" s="98"/>
    </row>
    <row r="96" spans="1:19" ht="105" x14ac:dyDescent="0.25">
      <c r="A96" s="24">
        <v>93</v>
      </c>
      <c r="B96" s="21" t="s">
        <v>481</v>
      </c>
      <c r="C96" s="21" t="s">
        <v>266</v>
      </c>
      <c r="D96" s="24" t="s">
        <v>482</v>
      </c>
      <c r="E96" s="21" t="s">
        <v>1148</v>
      </c>
      <c r="F96" s="21" t="s">
        <v>1149</v>
      </c>
      <c r="G96" s="21" t="s">
        <v>1150</v>
      </c>
      <c r="H96" s="21" t="s">
        <v>622</v>
      </c>
      <c r="I96" s="21" t="s">
        <v>1151</v>
      </c>
      <c r="J96" s="21" t="s">
        <v>561</v>
      </c>
      <c r="K96" s="21">
        <v>93</v>
      </c>
      <c r="L96" s="27">
        <v>1</v>
      </c>
      <c r="M96" s="27">
        <v>1</v>
      </c>
      <c r="N96" s="27">
        <f t="shared" si="1"/>
        <v>0</v>
      </c>
      <c r="O96" s="27">
        <v>0</v>
      </c>
      <c r="P96" s="69"/>
      <c r="Q96" s="69"/>
      <c r="R96" s="98"/>
      <c r="S96" s="98"/>
    </row>
    <row r="97" spans="1:19" ht="105" x14ac:dyDescent="0.25">
      <c r="A97" s="24">
        <v>94</v>
      </c>
      <c r="B97" s="21" t="s">
        <v>481</v>
      </c>
      <c r="C97" s="21" t="s">
        <v>1152</v>
      </c>
      <c r="D97" s="24" t="s">
        <v>482</v>
      </c>
      <c r="E97" s="70" t="s">
        <v>1148</v>
      </c>
      <c r="F97" s="21" t="s">
        <v>1153</v>
      </c>
      <c r="G97" s="21" t="s">
        <v>1150</v>
      </c>
      <c r="H97" s="21" t="s">
        <v>622</v>
      </c>
      <c r="I97" s="21" t="s">
        <v>1154</v>
      </c>
      <c r="J97" s="21" t="s">
        <v>1155</v>
      </c>
      <c r="K97" s="21">
        <v>94</v>
      </c>
      <c r="L97" s="27">
        <v>1</v>
      </c>
      <c r="M97" s="27">
        <v>1</v>
      </c>
      <c r="N97" s="27">
        <f t="shared" si="1"/>
        <v>0</v>
      </c>
      <c r="O97" s="27">
        <v>0</v>
      </c>
      <c r="P97" s="69"/>
      <c r="Q97" s="69"/>
      <c r="R97" s="98"/>
      <c r="S97" s="98"/>
    </row>
    <row r="98" spans="1:19" ht="75" x14ac:dyDescent="0.25">
      <c r="A98" s="24">
        <v>95</v>
      </c>
      <c r="B98" s="21" t="s">
        <v>481</v>
      </c>
      <c r="C98" s="21" t="s">
        <v>156</v>
      </c>
      <c r="D98" s="24" t="s">
        <v>482</v>
      </c>
      <c r="E98" s="21" t="s">
        <v>1156</v>
      </c>
      <c r="F98" s="21" t="s">
        <v>1157</v>
      </c>
      <c r="G98" s="21" t="s">
        <v>1158</v>
      </c>
      <c r="H98" s="21" t="s">
        <v>622</v>
      </c>
      <c r="I98" s="21" t="s">
        <v>1159</v>
      </c>
      <c r="J98" s="21" t="s">
        <v>560</v>
      </c>
      <c r="K98" s="21">
        <v>95</v>
      </c>
      <c r="L98" s="27">
        <v>756000</v>
      </c>
      <c r="M98" s="27">
        <v>60480</v>
      </c>
      <c r="N98" s="27">
        <f t="shared" si="1"/>
        <v>695520</v>
      </c>
      <c r="O98" s="27">
        <v>0</v>
      </c>
      <c r="P98" s="69"/>
      <c r="Q98" s="69"/>
      <c r="R98" s="98"/>
      <c r="S98" s="98"/>
    </row>
    <row r="99" spans="1:19" ht="90" x14ac:dyDescent="0.25">
      <c r="A99" s="24">
        <v>96</v>
      </c>
      <c r="B99" s="21" t="s">
        <v>481</v>
      </c>
      <c r="C99" s="21" t="s">
        <v>31</v>
      </c>
      <c r="D99" s="24" t="s">
        <v>482</v>
      </c>
      <c r="E99" s="21" t="s">
        <v>1160</v>
      </c>
      <c r="F99" s="21" t="s">
        <v>1161</v>
      </c>
      <c r="G99" s="21" t="s">
        <v>1162</v>
      </c>
      <c r="H99" s="21" t="s">
        <v>622</v>
      </c>
      <c r="I99" s="21" t="s">
        <v>1163</v>
      </c>
      <c r="J99" s="21" t="s">
        <v>559</v>
      </c>
      <c r="K99" s="21">
        <v>96</v>
      </c>
      <c r="L99" s="27">
        <v>447564</v>
      </c>
      <c r="M99" s="27">
        <v>447564</v>
      </c>
      <c r="N99" s="27">
        <f t="shared" si="1"/>
        <v>0</v>
      </c>
      <c r="O99" s="27">
        <v>0</v>
      </c>
      <c r="P99" s="69"/>
      <c r="Q99" s="69"/>
      <c r="R99" s="98"/>
      <c r="S99" s="98"/>
    </row>
    <row r="100" spans="1:19" ht="90" x14ac:dyDescent="0.25">
      <c r="A100" s="24">
        <v>97</v>
      </c>
      <c r="B100" s="21" t="s">
        <v>481</v>
      </c>
      <c r="C100" s="21" t="s">
        <v>30</v>
      </c>
      <c r="D100" s="24" t="s">
        <v>482</v>
      </c>
      <c r="E100" s="21" t="s">
        <v>1164</v>
      </c>
      <c r="F100" s="21" t="s">
        <v>247</v>
      </c>
      <c r="G100" s="69"/>
      <c r="H100" s="21" t="s">
        <v>622</v>
      </c>
      <c r="I100" s="21" t="s">
        <v>939</v>
      </c>
      <c r="J100" s="21"/>
      <c r="K100" s="21">
        <v>97</v>
      </c>
      <c r="L100" s="27">
        <v>1</v>
      </c>
      <c r="M100" s="27">
        <v>1</v>
      </c>
      <c r="N100" s="27">
        <f t="shared" si="1"/>
        <v>0</v>
      </c>
      <c r="O100" s="27">
        <v>0</v>
      </c>
      <c r="P100" s="69"/>
      <c r="Q100" s="69"/>
      <c r="R100" s="98"/>
      <c r="S100" s="98"/>
    </row>
    <row r="101" spans="1:19" ht="90" x14ac:dyDescent="0.25">
      <c r="A101" s="24">
        <v>98</v>
      </c>
      <c r="B101" s="21" t="s">
        <v>481</v>
      </c>
      <c r="C101" s="21" t="s">
        <v>29</v>
      </c>
      <c r="D101" s="24" t="s">
        <v>482</v>
      </c>
      <c r="E101" s="21" t="s">
        <v>1165</v>
      </c>
      <c r="F101" s="21" t="s">
        <v>247</v>
      </c>
      <c r="G101" s="69"/>
      <c r="H101" s="21" t="s">
        <v>622</v>
      </c>
      <c r="I101" s="21" t="s">
        <v>939</v>
      </c>
      <c r="J101" s="21"/>
      <c r="K101" s="21">
        <v>98</v>
      </c>
      <c r="L101" s="27">
        <v>1</v>
      </c>
      <c r="M101" s="27">
        <v>1</v>
      </c>
      <c r="N101" s="27">
        <f t="shared" si="1"/>
        <v>0</v>
      </c>
      <c r="O101" s="27">
        <v>0</v>
      </c>
      <c r="P101" s="69"/>
      <c r="Q101" s="69"/>
      <c r="R101" s="98"/>
      <c r="S101" s="98"/>
    </row>
    <row r="102" spans="1:19" ht="90" x14ac:dyDescent="0.25">
      <c r="A102" s="24">
        <v>99</v>
      </c>
      <c r="B102" s="21" t="s">
        <v>481</v>
      </c>
      <c r="C102" s="21" t="s">
        <v>31</v>
      </c>
      <c r="D102" s="24" t="s">
        <v>482</v>
      </c>
      <c r="E102" s="21" t="s">
        <v>1166</v>
      </c>
      <c r="F102" s="21" t="s">
        <v>247</v>
      </c>
      <c r="G102" s="69"/>
      <c r="H102" s="21" t="s">
        <v>622</v>
      </c>
      <c r="I102" s="21" t="s">
        <v>939</v>
      </c>
      <c r="J102" s="21"/>
      <c r="K102" s="21">
        <v>99</v>
      </c>
      <c r="L102" s="27">
        <v>1</v>
      </c>
      <c r="M102" s="27">
        <v>1</v>
      </c>
      <c r="N102" s="27">
        <f t="shared" si="1"/>
        <v>0</v>
      </c>
      <c r="O102" s="27">
        <v>0</v>
      </c>
      <c r="P102" s="69"/>
      <c r="Q102" s="69"/>
      <c r="R102" s="98"/>
      <c r="S102" s="98"/>
    </row>
    <row r="103" spans="1:19" ht="90" x14ac:dyDescent="0.25">
      <c r="A103" s="24">
        <v>100</v>
      </c>
      <c r="B103" s="21" t="s">
        <v>481</v>
      </c>
      <c r="C103" s="21" t="s">
        <v>31</v>
      </c>
      <c r="D103" s="24" t="s">
        <v>482</v>
      </c>
      <c r="E103" s="21" t="s">
        <v>1167</v>
      </c>
      <c r="F103" s="21" t="s">
        <v>514</v>
      </c>
      <c r="G103" s="21" t="s">
        <v>1168</v>
      </c>
      <c r="H103" s="21" t="s">
        <v>622</v>
      </c>
      <c r="I103" s="21" t="s">
        <v>1169</v>
      </c>
      <c r="J103" s="21" t="s">
        <v>558</v>
      </c>
      <c r="K103" s="21">
        <v>100</v>
      </c>
      <c r="L103" s="27">
        <v>1362761</v>
      </c>
      <c r="M103" s="27">
        <v>489642.4</v>
      </c>
      <c r="N103" s="27">
        <f t="shared" si="1"/>
        <v>873118.6</v>
      </c>
      <c r="O103" s="27">
        <v>0</v>
      </c>
      <c r="P103" s="69"/>
      <c r="Q103" s="69"/>
      <c r="R103" s="98"/>
      <c r="S103" s="98"/>
    </row>
    <row r="104" spans="1:19" ht="90" x14ac:dyDescent="0.25">
      <c r="A104" s="24">
        <v>101</v>
      </c>
      <c r="B104" s="21" t="s">
        <v>481</v>
      </c>
      <c r="C104" s="21" t="s">
        <v>30</v>
      </c>
      <c r="D104" s="24" t="s">
        <v>482</v>
      </c>
      <c r="E104" s="21" t="s">
        <v>1170</v>
      </c>
      <c r="F104" s="21" t="s">
        <v>1171</v>
      </c>
      <c r="G104" s="21" t="s">
        <v>1172</v>
      </c>
      <c r="H104" s="21" t="s">
        <v>622</v>
      </c>
      <c r="I104" s="21" t="s">
        <v>1173</v>
      </c>
      <c r="J104" s="21" t="s">
        <v>557</v>
      </c>
      <c r="K104" s="21">
        <v>101</v>
      </c>
      <c r="L104" s="27">
        <v>129939</v>
      </c>
      <c r="M104" s="26">
        <v>63151.040000000001</v>
      </c>
      <c r="N104" s="27">
        <f t="shared" si="1"/>
        <v>66787.959999999992</v>
      </c>
      <c r="O104" s="27">
        <v>0</v>
      </c>
      <c r="P104" s="69"/>
      <c r="Q104" s="69"/>
      <c r="R104" s="98"/>
      <c r="S104" s="98"/>
    </row>
    <row r="105" spans="1:19" ht="90" x14ac:dyDescent="0.25">
      <c r="A105" s="24">
        <v>102</v>
      </c>
      <c r="B105" s="21" t="s">
        <v>481</v>
      </c>
      <c r="C105" s="21" t="s">
        <v>267</v>
      </c>
      <c r="D105" s="24" t="s">
        <v>482</v>
      </c>
      <c r="E105" s="21" t="s">
        <v>1174</v>
      </c>
      <c r="F105" s="21" t="s">
        <v>247</v>
      </c>
      <c r="G105" s="69"/>
      <c r="H105" s="21" t="s">
        <v>622</v>
      </c>
      <c r="I105" s="21" t="s">
        <v>939</v>
      </c>
      <c r="J105" s="21" t="s">
        <v>267</v>
      </c>
      <c r="K105" s="21">
        <v>102</v>
      </c>
      <c r="L105" s="27">
        <v>758976</v>
      </c>
      <c r="M105" s="27">
        <v>721026.82</v>
      </c>
      <c r="N105" s="27">
        <f t="shared" si="1"/>
        <v>37949.180000000051</v>
      </c>
      <c r="O105" s="27">
        <v>0</v>
      </c>
      <c r="P105" s="69"/>
      <c r="Q105" s="69"/>
      <c r="R105" s="98"/>
      <c r="S105" s="98"/>
    </row>
    <row r="106" spans="1:19" ht="90" x14ac:dyDescent="0.25">
      <c r="A106" s="24">
        <v>103</v>
      </c>
      <c r="B106" s="21" t="s">
        <v>481</v>
      </c>
      <c r="C106" s="21" t="s">
        <v>31</v>
      </c>
      <c r="D106" s="24" t="s">
        <v>482</v>
      </c>
      <c r="E106" s="21" t="s">
        <v>1175</v>
      </c>
      <c r="F106" s="21" t="s">
        <v>1176</v>
      </c>
      <c r="G106" s="21" t="s">
        <v>1177</v>
      </c>
      <c r="H106" s="21" t="s">
        <v>622</v>
      </c>
      <c r="I106" s="21" t="s">
        <v>1178</v>
      </c>
      <c r="J106" s="67" t="s">
        <v>556</v>
      </c>
      <c r="K106" s="21">
        <v>103</v>
      </c>
      <c r="L106" s="27">
        <v>200000</v>
      </c>
      <c r="M106" s="27">
        <v>200000</v>
      </c>
      <c r="N106" s="27">
        <f t="shared" si="1"/>
        <v>0</v>
      </c>
      <c r="O106" s="27">
        <v>0</v>
      </c>
      <c r="P106" s="69"/>
      <c r="Q106" s="69"/>
      <c r="R106" s="98"/>
      <c r="S106" s="98"/>
    </row>
    <row r="107" spans="1:19" ht="75" x14ac:dyDescent="0.25">
      <c r="A107" s="24">
        <v>104</v>
      </c>
      <c r="B107" s="21" t="s">
        <v>481</v>
      </c>
      <c r="C107" s="21" t="s">
        <v>55</v>
      </c>
      <c r="D107" s="24" t="s">
        <v>482</v>
      </c>
      <c r="E107" s="21" t="s">
        <v>1179</v>
      </c>
      <c r="F107" s="21" t="s">
        <v>1180</v>
      </c>
      <c r="G107" s="21" t="s">
        <v>1181</v>
      </c>
      <c r="H107" s="21" t="s">
        <v>622</v>
      </c>
      <c r="I107" s="21" t="s">
        <v>1182</v>
      </c>
      <c r="J107" s="70" t="s">
        <v>555</v>
      </c>
      <c r="K107" s="21">
        <v>104</v>
      </c>
      <c r="L107" s="26">
        <v>50154</v>
      </c>
      <c r="M107" s="26">
        <v>21803.4</v>
      </c>
      <c r="N107" s="27">
        <f t="shared" si="1"/>
        <v>28350.6</v>
      </c>
      <c r="O107" s="27">
        <v>0</v>
      </c>
      <c r="P107" s="69"/>
      <c r="Q107" s="69"/>
      <c r="R107" s="98"/>
      <c r="S107" s="98"/>
    </row>
    <row r="108" spans="1:19" ht="75" x14ac:dyDescent="0.25">
      <c r="A108" s="24">
        <v>105</v>
      </c>
      <c r="B108" s="21" t="s">
        <v>481</v>
      </c>
      <c r="C108" s="21" t="s">
        <v>56</v>
      </c>
      <c r="D108" s="24" t="s">
        <v>482</v>
      </c>
      <c r="E108" s="21" t="s">
        <v>1179</v>
      </c>
      <c r="F108" s="21" t="s">
        <v>1183</v>
      </c>
      <c r="G108" s="21" t="s">
        <v>1181</v>
      </c>
      <c r="H108" s="21" t="s">
        <v>622</v>
      </c>
      <c r="I108" s="21" t="s">
        <v>1184</v>
      </c>
      <c r="J108" s="70" t="s">
        <v>554</v>
      </c>
      <c r="K108" s="21">
        <v>105</v>
      </c>
      <c r="L108" s="26">
        <v>37698</v>
      </c>
      <c r="M108" s="26">
        <v>16388.599999999999</v>
      </c>
      <c r="N108" s="27">
        <f t="shared" si="1"/>
        <v>21309.4</v>
      </c>
      <c r="O108" s="27">
        <v>0</v>
      </c>
      <c r="P108" s="69"/>
      <c r="Q108" s="69"/>
      <c r="R108" s="98"/>
      <c r="S108" s="98"/>
    </row>
    <row r="109" spans="1:19" ht="75" x14ac:dyDescent="0.25">
      <c r="A109" s="24">
        <v>106</v>
      </c>
      <c r="B109" s="21" t="s">
        <v>481</v>
      </c>
      <c r="C109" s="21" t="s">
        <v>1185</v>
      </c>
      <c r="D109" s="24" t="s">
        <v>482</v>
      </c>
      <c r="E109" s="21" t="s">
        <v>1179</v>
      </c>
      <c r="F109" s="21" t="s">
        <v>1186</v>
      </c>
      <c r="G109" s="21" t="s">
        <v>1181</v>
      </c>
      <c r="H109" s="21" t="s">
        <v>622</v>
      </c>
      <c r="I109" s="21" t="s">
        <v>1187</v>
      </c>
      <c r="J109" s="71" t="s">
        <v>553</v>
      </c>
      <c r="K109" s="21">
        <v>106</v>
      </c>
      <c r="L109" s="26">
        <v>41518</v>
      </c>
      <c r="M109" s="26">
        <v>18048.400000000001</v>
      </c>
      <c r="N109" s="27">
        <f t="shared" si="1"/>
        <v>23469.599999999999</v>
      </c>
      <c r="O109" s="27">
        <v>0</v>
      </c>
      <c r="P109" s="69"/>
      <c r="Q109" s="69"/>
      <c r="R109" s="98"/>
      <c r="S109" s="98"/>
    </row>
    <row r="110" spans="1:19" ht="75" x14ac:dyDescent="0.25">
      <c r="A110" s="24">
        <v>107</v>
      </c>
      <c r="B110" s="21" t="s">
        <v>481</v>
      </c>
      <c r="C110" s="21" t="s">
        <v>1188</v>
      </c>
      <c r="D110" s="24" t="s">
        <v>482</v>
      </c>
      <c r="E110" s="21" t="s">
        <v>1189</v>
      </c>
      <c r="F110" s="21" t="s">
        <v>1190</v>
      </c>
      <c r="G110" s="21" t="s">
        <v>1191</v>
      </c>
      <c r="H110" s="21" t="s">
        <v>622</v>
      </c>
      <c r="I110" s="21" t="s">
        <v>1192</v>
      </c>
      <c r="J110" s="21" t="s">
        <v>552</v>
      </c>
      <c r="K110" s="21">
        <v>107</v>
      </c>
      <c r="L110" s="26">
        <v>74102</v>
      </c>
      <c r="M110" s="26">
        <v>28784.55</v>
      </c>
      <c r="N110" s="27">
        <f t="shared" si="1"/>
        <v>45317.45</v>
      </c>
      <c r="O110" s="27">
        <v>0</v>
      </c>
      <c r="P110" s="69"/>
      <c r="Q110" s="69"/>
      <c r="R110" s="98"/>
      <c r="S110" s="98"/>
    </row>
    <row r="111" spans="1:19" ht="75" x14ac:dyDescent="0.25">
      <c r="A111" s="24">
        <v>108</v>
      </c>
      <c r="B111" s="21" t="s">
        <v>481</v>
      </c>
      <c r="C111" s="21" t="s">
        <v>57</v>
      </c>
      <c r="D111" s="24" t="s">
        <v>482</v>
      </c>
      <c r="E111" s="21" t="s">
        <v>1193</v>
      </c>
      <c r="F111" s="21" t="s">
        <v>1194</v>
      </c>
      <c r="G111" s="21" t="s">
        <v>501</v>
      </c>
      <c r="H111" s="21" t="s">
        <v>622</v>
      </c>
      <c r="I111" s="21" t="s">
        <v>1195</v>
      </c>
      <c r="J111" s="21" t="s">
        <v>551</v>
      </c>
      <c r="K111" s="21">
        <v>108</v>
      </c>
      <c r="L111" s="26">
        <v>90178</v>
      </c>
      <c r="M111" s="26">
        <v>34336.6</v>
      </c>
      <c r="N111" s="27">
        <f t="shared" si="1"/>
        <v>55841.4</v>
      </c>
      <c r="O111" s="27">
        <v>0</v>
      </c>
      <c r="P111" s="69"/>
      <c r="Q111" s="69"/>
      <c r="R111" s="98"/>
      <c r="S111" s="98"/>
    </row>
    <row r="112" spans="1:19" ht="75" x14ac:dyDescent="0.25">
      <c r="A112" s="24">
        <v>109</v>
      </c>
      <c r="B112" s="21" t="s">
        <v>481</v>
      </c>
      <c r="C112" s="21" t="s">
        <v>154</v>
      </c>
      <c r="D112" s="24" t="s">
        <v>482</v>
      </c>
      <c r="E112" s="21" t="s">
        <v>1196</v>
      </c>
      <c r="F112" s="21" t="s">
        <v>1197</v>
      </c>
      <c r="G112" s="69"/>
      <c r="H112" s="21" t="s">
        <v>622</v>
      </c>
      <c r="I112" s="21" t="s">
        <v>1198</v>
      </c>
      <c r="J112" s="21" t="s">
        <v>550</v>
      </c>
      <c r="K112" s="21">
        <v>109</v>
      </c>
      <c r="L112" s="26">
        <v>90178</v>
      </c>
      <c r="M112" s="26">
        <v>34306.6</v>
      </c>
      <c r="N112" s="27">
        <f t="shared" si="1"/>
        <v>55871.4</v>
      </c>
      <c r="O112" s="27">
        <v>0</v>
      </c>
      <c r="P112" s="69"/>
      <c r="Q112" s="69"/>
      <c r="R112" s="98"/>
      <c r="S112" s="98"/>
    </row>
    <row r="113" spans="1:19" ht="75" x14ac:dyDescent="0.25">
      <c r="A113" s="24">
        <v>110</v>
      </c>
      <c r="B113" s="21" t="s">
        <v>481</v>
      </c>
      <c r="C113" s="21" t="s">
        <v>58</v>
      </c>
      <c r="D113" s="24" t="s">
        <v>482</v>
      </c>
      <c r="E113" s="21" t="s">
        <v>1193</v>
      </c>
      <c r="F113" s="21" t="s">
        <v>500</v>
      </c>
      <c r="G113" s="24" t="s">
        <v>501</v>
      </c>
      <c r="H113" s="21" t="s">
        <v>622</v>
      </c>
      <c r="I113" s="21" t="s">
        <v>502</v>
      </c>
      <c r="J113" s="21" t="s">
        <v>549</v>
      </c>
      <c r="K113" s="21">
        <v>110</v>
      </c>
      <c r="L113" s="26">
        <v>90799</v>
      </c>
      <c r="M113" s="26">
        <v>30815.13</v>
      </c>
      <c r="N113" s="27">
        <f t="shared" si="1"/>
        <v>59983.869999999995</v>
      </c>
      <c r="O113" s="27">
        <v>0</v>
      </c>
      <c r="P113" s="69"/>
      <c r="Q113" s="69"/>
      <c r="R113" s="98"/>
      <c r="S113" s="98"/>
    </row>
    <row r="114" spans="1:19" ht="75" x14ac:dyDescent="0.25">
      <c r="A114" s="24">
        <v>111</v>
      </c>
      <c r="B114" s="21" t="s">
        <v>481</v>
      </c>
      <c r="C114" s="21" t="s">
        <v>1199</v>
      </c>
      <c r="D114" s="24" t="s">
        <v>482</v>
      </c>
      <c r="E114" s="21" t="s">
        <v>1200</v>
      </c>
      <c r="F114" s="21" t="s">
        <v>1201</v>
      </c>
      <c r="G114" s="21" t="s">
        <v>1202</v>
      </c>
      <c r="H114" s="21" t="s">
        <v>622</v>
      </c>
      <c r="I114" s="21" t="s">
        <v>1203</v>
      </c>
      <c r="J114" s="21" t="s">
        <v>548</v>
      </c>
      <c r="K114" s="21">
        <v>111</v>
      </c>
      <c r="L114" s="26">
        <v>97031</v>
      </c>
      <c r="M114" s="26">
        <v>36399</v>
      </c>
      <c r="N114" s="27">
        <f t="shared" si="1"/>
        <v>60632</v>
      </c>
      <c r="O114" s="27">
        <v>0</v>
      </c>
      <c r="P114" s="69"/>
      <c r="Q114" s="69"/>
      <c r="R114" s="98"/>
      <c r="S114" s="98"/>
    </row>
    <row r="115" spans="1:19" ht="105" x14ac:dyDescent="0.25">
      <c r="A115" s="24">
        <v>112</v>
      </c>
      <c r="B115" s="21" t="s">
        <v>481</v>
      </c>
      <c r="C115" s="21" t="s">
        <v>59</v>
      </c>
      <c r="D115" s="24" t="s">
        <v>482</v>
      </c>
      <c r="E115" s="21" t="s">
        <v>1204</v>
      </c>
      <c r="F115" s="21" t="s">
        <v>1205</v>
      </c>
      <c r="G115" s="98"/>
      <c r="H115" s="21" t="s">
        <v>622</v>
      </c>
      <c r="I115" s="21" t="s">
        <v>1206</v>
      </c>
      <c r="J115" s="21" t="s">
        <v>547</v>
      </c>
      <c r="K115" s="21">
        <v>112</v>
      </c>
      <c r="L115" s="26">
        <v>83000</v>
      </c>
      <c r="M115" s="26">
        <v>83000</v>
      </c>
      <c r="N115" s="27">
        <f t="shared" si="1"/>
        <v>0</v>
      </c>
      <c r="O115" s="27">
        <v>0</v>
      </c>
      <c r="P115" s="69"/>
      <c r="Q115" s="69"/>
      <c r="R115" s="98"/>
      <c r="S115" s="98"/>
    </row>
    <row r="116" spans="1:19" ht="105" x14ac:dyDescent="0.25">
      <c r="A116" s="24">
        <v>113</v>
      </c>
      <c r="B116" s="21" t="s">
        <v>481</v>
      </c>
      <c r="C116" s="21" t="s">
        <v>60</v>
      </c>
      <c r="D116" s="24" t="s">
        <v>482</v>
      </c>
      <c r="E116" s="21" t="s">
        <v>1207</v>
      </c>
      <c r="F116" s="21" t="s">
        <v>503</v>
      </c>
      <c r="G116" s="21">
        <v>53.8</v>
      </c>
      <c r="H116" s="21" t="s">
        <v>622</v>
      </c>
      <c r="I116" s="26">
        <v>93000</v>
      </c>
      <c r="J116" s="21" t="s">
        <v>546</v>
      </c>
      <c r="K116" s="21">
        <v>113</v>
      </c>
      <c r="L116" s="26">
        <v>93000</v>
      </c>
      <c r="M116" s="26">
        <v>93000</v>
      </c>
      <c r="N116" s="27">
        <f t="shared" si="1"/>
        <v>0</v>
      </c>
      <c r="O116" s="27">
        <v>0</v>
      </c>
      <c r="P116" s="69"/>
      <c r="Q116" s="69"/>
      <c r="R116" s="98"/>
      <c r="S116" s="98"/>
    </row>
    <row r="117" spans="1:19" ht="105" x14ac:dyDescent="0.25">
      <c r="A117" s="24">
        <v>114</v>
      </c>
      <c r="B117" s="21" t="s">
        <v>481</v>
      </c>
      <c r="C117" s="21" t="s">
        <v>44</v>
      </c>
      <c r="D117" s="24" t="s">
        <v>482</v>
      </c>
      <c r="E117" s="21" t="s">
        <v>1208</v>
      </c>
      <c r="F117" s="21" t="s">
        <v>504</v>
      </c>
      <c r="G117" s="21">
        <v>25.2</v>
      </c>
      <c r="H117" s="21" t="s">
        <v>622</v>
      </c>
      <c r="I117" s="26">
        <v>93000</v>
      </c>
      <c r="J117" s="21" t="s">
        <v>544</v>
      </c>
      <c r="K117" s="21">
        <v>114</v>
      </c>
      <c r="L117" s="26">
        <v>93000</v>
      </c>
      <c r="M117" s="26">
        <v>93000</v>
      </c>
      <c r="N117" s="27">
        <f t="shared" si="1"/>
        <v>0</v>
      </c>
      <c r="O117" s="27">
        <v>0</v>
      </c>
      <c r="P117" s="69"/>
      <c r="Q117" s="69"/>
      <c r="R117" s="98"/>
      <c r="S117" s="98"/>
    </row>
    <row r="118" spans="1:19" ht="105" x14ac:dyDescent="0.25">
      <c r="A118" s="24">
        <v>115</v>
      </c>
      <c r="B118" s="21" t="s">
        <v>481</v>
      </c>
      <c r="C118" s="21" t="s">
        <v>61</v>
      </c>
      <c r="D118" s="24" t="s">
        <v>482</v>
      </c>
      <c r="E118" s="21" t="s">
        <v>1209</v>
      </c>
      <c r="F118" s="21" t="s">
        <v>505</v>
      </c>
      <c r="G118" s="21">
        <v>25.3</v>
      </c>
      <c r="H118" s="21" t="s">
        <v>622</v>
      </c>
      <c r="I118" s="21" t="s">
        <v>1210</v>
      </c>
      <c r="J118" s="21" t="s">
        <v>545</v>
      </c>
      <c r="K118" s="21">
        <v>115</v>
      </c>
      <c r="L118" s="26">
        <v>94000</v>
      </c>
      <c r="M118" s="26">
        <v>94000</v>
      </c>
      <c r="N118" s="27">
        <f t="shared" si="1"/>
        <v>0</v>
      </c>
      <c r="O118" s="27">
        <v>0</v>
      </c>
      <c r="P118" s="69"/>
      <c r="Q118" s="69"/>
      <c r="R118" s="98"/>
      <c r="S118" s="98"/>
    </row>
    <row r="119" spans="1:19" ht="120" x14ac:dyDescent="0.25">
      <c r="A119" s="24">
        <v>116</v>
      </c>
      <c r="B119" s="21" t="s">
        <v>481</v>
      </c>
      <c r="C119" s="21" t="s">
        <v>61</v>
      </c>
      <c r="D119" s="24" t="s">
        <v>482</v>
      </c>
      <c r="E119" s="21" t="s">
        <v>1211</v>
      </c>
      <c r="F119" s="21" t="s">
        <v>1212</v>
      </c>
      <c r="G119" s="69"/>
      <c r="H119" s="21" t="s">
        <v>622</v>
      </c>
      <c r="I119" s="21" t="s">
        <v>1213</v>
      </c>
      <c r="J119" s="21" t="s">
        <v>544</v>
      </c>
      <c r="K119" s="21">
        <v>116</v>
      </c>
      <c r="L119" s="26">
        <v>94000</v>
      </c>
      <c r="M119" s="26">
        <v>94000</v>
      </c>
      <c r="N119" s="27">
        <f t="shared" si="1"/>
        <v>0</v>
      </c>
      <c r="O119" s="27">
        <v>0</v>
      </c>
      <c r="P119" s="69"/>
      <c r="Q119" s="69"/>
      <c r="R119" s="98"/>
      <c r="S119" s="98"/>
    </row>
    <row r="120" spans="1:19" ht="105" x14ac:dyDescent="0.25">
      <c r="A120" s="24">
        <v>117</v>
      </c>
      <c r="B120" s="21" t="s">
        <v>481</v>
      </c>
      <c r="C120" s="21" t="s">
        <v>30</v>
      </c>
      <c r="D120" s="24" t="s">
        <v>482</v>
      </c>
      <c r="E120" s="21" t="s">
        <v>1214</v>
      </c>
      <c r="F120" s="21" t="s">
        <v>515</v>
      </c>
      <c r="G120" s="21" t="s">
        <v>511</v>
      </c>
      <c r="H120" s="21" t="s">
        <v>622</v>
      </c>
      <c r="I120" s="21" t="s">
        <v>516</v>
      </c>
      <c r="J120" s="21" t="s">
        <v>543</v>
      </c>
      <c r="K120" s="21">
        <v>117</v>
      </c>
      <c r="L120" s="26">
        <v>110000</v>
      </c>
      <c r="M120" s="26">
        <v>110000</v>
      </c>
      <c r="N120" s="27">
        <f t="shared" si="1"/>
        <v>0</v>
      </c>
      <c r="O120" s="27">
        <v>0</v>
      </c>
      <c r="P120" s="69"/>
      <c r="Q120" s="69"/>
      <c r="R120" s="98"/>
      <c r="S120" s="98"/>
    </row>
    <row r="121" spans="1:19" ht="120" x14ac:dyDescent="0.25">
      <c r="A121" s="24">
        <v>118</v>
      </c>
      <c r="B121" s="21" t="s">
        <v>481</v>
      </c>
      <c r="C121" s="21" t="s">
        <v>28</v>
      </c>
      <c r="D121" s="24" t="s">
        <v>482</v>
      </c>
      <c r="E121" s="21" t="s">
        <v>1215</v>
      </c>
      <c r="F121" s="21" t="s">
        <v>509</v>
      </c>
      <c r="G121" s="21" t="s">
        <v>511</v>
      </c>
      <c r="H121" s="21" t="s">
        <v>622</v>
      </c>
      <c r="I121" s="21" t="s">
        <v>512</v>
      </c>
      <c r="J121" s="21" t="s">
        <v>543</v>
      </c>
      <c r="K121" s="21">
        <v>118</v>
      </c>
      <c r="L121" s="26">
        <v>110000</v>
      </c>
      <c r="M121" s="26">
        <v>110000</v>
      </c>
      <c r="N121" s="27">
        <f t="shared" si="1"/>
        <v>0</v>
      </c>
      <c r="O121" s="27">
        <v>0</v>
      </c>
      <c r="P121" s="69"/>
      <c r="Q121" s="69"/>
      <c r="R121" s="98"/>
      <c r="S121" s="98"/>
    </row>
    <row r="122" spans="1:19" ht="105" x14ac:dyDescent="0.25">
      <c r="A122" s="24">
        <v>119</v>
      </c>
      <c r="B122" s="21" t="s">
        <v>481</v>
      </c>
      <c r="C122" s="21" t="s">
        <v>30</v>
      </c>
      <c r="D122" s="24" t="s">
        <v>482</v>
      </c>
      <c r="E122" s="21" t="s">
        <v>1216</v>
      </c>
      <c r="F122" s="21" t="s">
        <v>1217</v>
      </c>
      <c r="G122" s="21" t="s">
        <v>1218</v>
      </c>
      <c r="H122" s="21" t="s">
        <v>622</v>
      </c>
      <c r="I122" s="21" t="s">
        <v>1219</v>
      </c>
      <c r="J122" s="21" t="s">
        <v>542</v>
      </c>
      <c r="K122" s="21">
        <v>119</v>
      </c>
      <c r="L122" s="26">
        <v>110000</v>
      </c>
      <c r="M122" s="26">
        <v>110000</v>
      </c>
      <c r="N122" s="27">
        <f t="shared" si="1"/>
        <v>0</v>
      </c>
      <c r="O122" s="27">
        <v>0</v>
      </c>
      <c r="P122" s="69"/>
      <c r="Q122" s="69"/>
      <c r="R122" s="98"/>
      <c r="S122" s="98"/>
    </row>
    <row r="123" spans="1:19" ht="90" x14ac:dyDescent="0.25">
      <c r="A123" s="24">
        <v>120</v>
      </c>
      <c r="B123" s="21" t="s">
        <v>481</v>
      </c>
      <c r="C123" s="21" t="s">
        <v>30</v>
      </c>
      <c r="D123" s="24" t="s">
        <v>482</v>
      </c>
      <c r="E123" s="21" t="s">
        <v>1220</v>
      </c>
      <c r="F123" s="21" t="s">
        <v>247</v>
      </c>
      <c r="G123" s="69"/>
      <c r="H123" s="21" t="s">
        <v>622</v>
      </c>
      <c r="I123" s="21" t="s">
        <v>939</v>
      </c>
      <c r="J123" s="21"/>
      <c r="K123" s="21">
        <v>120</v>
      </c>
      <c r="L123" s="26">
        <v>125000</v>
      </c>
      <c r="M123" s="26">
        <v>125000</v>
      </c>
      <c r="N123" s="27">
        <f t="shared" si="1"/>
        <v>0</v>
      </c>
      <c r="O123" s="27">
        <v>0</v>
      </c>
      <c r="P123" s="69"/>
      <c r="Q123" s="69"/>
      <c r="R123" s="98"/>
      <c r="S123" s="98"/>
    </row>
    <row r="124" spans="1:19" ht="90" x14ac:dyDescent="0.25">
      <c r="A124" s="24">
        <v>121</v>
      </c>
      <c r="B124" s="21" t="s">
        <v>481</v>
      </c>
      <c r="C124" s="21" t="s">
        <v>28</v>
      </c>
      <c r="D124" s="24" t="s">
        <v>482</v>
      </c>
      <c r="E124" s="21" t="s">
        <v>1221</v>
      </c>
      <c r="F124" s="21" t="s">
        <v>247</v>
      </c>
      <c r="G124" s="69"/>
      <c r="H124" s="21" t="s">
        <v>622</v>
      </c>
      <c r="I124" s="21" t="s">
        <v>939</v>
      </c>
      <c r="J124" s="21"/>
      <c r="K124" s="21">
        <v>121</v>
      </c>
      <c r="L124" s="26">
        <v>125000</v>
      </c>
      <c r="M124" s="26">
        <v>125000</v>
      </c>
      <c r="N124" s="27">
        <f t="shared" si="1"/>
        <v>0</v>
      </c>
      <c r="O124" s="27">
        <v>0</v>
      </c>
      <c r="P124" s="69"/>
      <c r="Q124" s="69"/>
      <c r="R124" s="98"/>
      <c r="S124" s="98"/>
    </row>
    <row r="125" spans="1:19" ht="90" x14ac:dyDescent="0.25">
      <c r="A125" s="24">
        <v>122</v>
      </c>
      <c r="B125" s="21" t="s">
        <v>481</v>
      </c>
      <c r="C125" s="21" t="s">
        <v>27</v>
      </c>
      <c r="D125" s="24" t="s">
        <v>482</v>
      </c>
      <c r="E125" s="21" t="s">
        <v>1222</v>
      </c>
      <c r="F125" s="21" t="s">
        <v>247</v>
      </c>
      <c r="G125" s="69"/>
      <c r="H125" s="21" t="s">
        <v>622</v>
      </c>
      <c r="I125" s="21" t="s">
        <v>939</v>
      </c>
      <c r="J125" s="21"/>
      <c r="K125" s="21">
        <v>122</v>
      </c>
      <c r="L125" s="26">
        <v>105000</v>
      </c>
      <c r="M125" s="26">
        <v>105000</v>
      </c>
      <c r="N125" s="27">
        <f t="shared" si="1"/>
        <v>0</v>
      </c>
      <c r="O125" s="27">
        <v>0</v>
      </c>
      <c r="P125" s="69"/>
      <c r="Q125" s="69"/>
      <c r="R125" s="98"/>
      <c r="S125" s="98"/>
    </row>
    <row r="126" spans="1:19" ht="90" x14ac:dyDescent="0.25">
      <c r="A126" s="24">
        <v>123</v>
      </c>
      <c r="B126" s="21" t="s">
        <v>481</v>
      </c>
      <c r="C126" s="21" t="s">
        <v>30</v>
      </c>
      <c r="D126" s="24" t="s">
        <v>482</v>
      </c>
      <c r="E126" s="21" t="s">
        <v>1223</v>
      </c>
      <c r="F126" s="21" t="s">
        <v>247</v>
      </c>
      <c r="G126" s="69"/>
      <c r="H126" s="21" t="s">
        <v>622</v>
      </c>
      <c r="I126" s="21" t="s">
        <v>939</v>
      </c>
      <c r="J126" s="21"/>
      <c r="K126" s="21">
        <v>123</v>
      </c>
      <c r="L126" s="26">
        <v>105000</v>
      </c>
      <c r="M126" s="26">
        <v>105000</v>
      </c>
      <c r="N126" s="27">
        <f t="shared" si="1"/>
        <v>0</v>
      </c>
      <c r="O126" s="27">
        <v>0</v>
      </c>
      <c r="P126" s="69"/>
      <c r="Q126" s="69"/>
      <c r="R126" s="98"/>
      <c r="S126" s="98"/>
    </row>
    <row r="127" spans="1:19" ht="90" x14ac:dyDescent="0.25">
      <c r="A127" s="24">
        <v>124</v>
      </c>
      <c r="B127" s="21" t="s">
        <v>481</v>
      </c>
      <c r="C127" s="21" t="s">
        <v>28</v>
      </c>
      <c r="D127" s="24" t="s">
        <v>482</v>
      </c>
      <c r="E127" s="21" t="s">
        <v>1224</v>
      </c>
      <c r="F127" s="21" t="s">
        <v>247</v>
      </c>
      <c r="G127" s="69"/>
      <c r="H127" s="21" t="s">
        <v>622</v>
      </c>
      <c r="I127" s="21" t="s">
        <v>939</v>
      </c>
      <c r="J127" s="21"/>
      <c r="K127" s="21">
        <v>124</v>
      </c>
      <c r="L127" s="26">
        <v>105000</v>
      </c>
      <c r="M127" s="26">
        <v>105000</v>
      </c>
      <c r="N127" s="27">
        <f t="shared" si="1"/>
        <v>0</v>
      </c>
      <c r="O127" s="27">
        <v>0</v>
      </c>
      <c r="P127" s="69"/>
      <c r="Q127" s="69"/>
      <c r="R127" s="98"/>
      <c r="S127" s="98"/>
    </row>
    <row r="128" spans="1:19" ht="90" x14ac:dyDescent="0.25">
      <c r="A128" s="24">
        <v>125</v>
      </c>
      <c r="B128" s="21" t="s">
        <v>481</v>
      </c>
      <c r="C128" s="21" t="s">
        <v>31</v>
      </c>
      <c r="D128" s="24" t="s">
        <v>482</v>
      </c>
      <c r="E128" s="21" t="s">
        <v>1225</v>
      </c>
      <c r="F128" s="21" t="s">
        <v>247</v>
      </c>
      <c r="G128" s="69"/>
      <c r="H128" s="21" t="s">
        <v>622</v>
      </c>
      <c r="I128" s="21" t="s">
        <v>939</v>
      </c>
      <c r="J128" s="21"/>
      <c r="K128" s="21">
        <v>125</v>
      </c>
      <c r="L128" s="26">
        <v>55000</v>
      </c>
      <c r="M128" s="26">
        <v>55000</v>
      </c>
      <c r="N128" s="27">
        <f t="shared" si="1"/>
        <v>0</v>
      </c>
      <c r="O128" s="27">
        <v>0</v>
      </c>
      <c r="P128" s="69"/>
      <c r="Q128" s="69"/>
      <c r="R128" s="98"/>
      <c r="S128" s="98"/>
    </row>
    <row r="129" spans="1:19" ht="90" x14ac:dyDescent="0.25">
      <c r="A129" s="24">
        <v>126</v>
      </c>
      <c r="B129" s="21" t="s">
        <v>481</v>
      </c>
      <c r="C129" s="21" t="s">
        <v>28</v>
      </c>
      <c r="D129" s="24" t="s">
        <v>482</v>
      </c>
      <c r="E129" s="21" t="s">
        <v>1226</v>
      </c>
      <c r="F129" s="21" t="s">
        <v>1227</v>
      </c>
      <c r="G129" s="67" t="s">
        <v>1228</v>
      </c>
      <c r="H129" s="21" t="s">
        <v>622</v>
      </c>
      <c r="I129" s="21" t="s">
        <v>1229</v>
      </c>
      <c r="J129" s="21" t="s">
        <v>541</v>
      </c>
      <c r="K129" s="21">
        <v>126</v>
      </c>
      <c r="L129" s="26">
        <v>45000</v>
      </c>
      <c r="M129" s="26">
        <v>45000</v>
      </c>
      <c r="N129" s="27">
        <f t="shared" si="1"/>
        <v>0</v>
      </c>
      <c r="O129" s="27">
        <v>0</v>
      </c>
      <c r="P129" s="69"/>
      <c r="Q129" s="69"/>
      <c r="R129" s="98"/>
      <c r="S129" s="98"/>
    </row>
    <row r="130" spans="1:19" ht="90" x14ac:dyDescent="0.25">
      <c r="A130" s="24">
        <v>127</v>
      </c>
      <c r="B130" s="21" t="s">
        <v>481</v>
      </c>
      <c r="C130" s="21" t="s">
        <v>30</v>
      </c>
      <c r="D130" s="24" t="s">
        <v>482</v>
      </c>
      <c r="E130" s="21" t="s">
        <v>1230</v>
      </c>
      <c r="F130" s="21" t="s">
        <v>247</v>
      </c>
      <c r="G130" s="69"/>
      <c r="H130" s="21" t="s">
        <v>622</v>
      </c>
      <c r="I130" s="21" t="s">
        <v>939</v>
      </c>
      <c r="J130" s="21"/>
      <c r="K130" s="21">
        <v>127</v>
      </c>
      <c r="L130" s="26">
        <v>129565</v>
      </c>
      <c r="M130" s="26">
        <v>129565</v>
      </c>
      <c r="N130" s="27">
        <f t="shared" si="1"/>
        <v>0</v>
      </c>
      <c r="O130" s="27">
        <v>0</v>
      </c>
      <c r="P130" s="69"/>
      <c r="Q130" s="69"/>
      <c r="R130" s="98"/>
      <c r="S130" s="98"/>
    </row>
    <row r="131" spans="1:19" ht="90" x14ac:dyDescent="0.25">
      <c r="A131" s="24">
        <v>128</v>
      </c>
      <c r="B131" s="21" t="s">
        <v>481</v>
      </c>
      <c r="C131" s="21" t="s">
        <v>52</v>
      </c>
      <c r="D131" s="24" t="s">
        <v>482</v>
      </c>
      <c r="E131" s="21" t="s">
        <v>1230</v>
      </c>
      <c r="F131" s="21" t="s">
        <v>247</v>
      </c>
      <c r="G131" s="69"/>
      <c r="H131" s="21" t="s">
        <v>622</v>
      </c>
      <c r="I131" s="21" t="s">
        <v>939</v>
      </c>
      <c r="J131" s="21"/>
      <c r="K131" s="21">
        <v>128</v>
      </c>
      <c r="L131" s="26">
        <v>129566</v>
      </c>
      <c r="M131" s="26">
        <v>129566</v>
      </c>
      <c r="N131" s="27">
        <f t="shared" si="1"/>
        <v>0</v>
      </c>
      <c r="O131" s="27">
        <v>0</v>
      </c>
      <c r="P131" s="69"/>
      <c r="Q131" s="69"/>
      <c r="R131" s="98"/>
      <c r="S131" s="98"/>
    </row>
    <row r="132" spans="1:19" ht="90" x14ac:dyDescent="0.25">
      <c r="A132" s="24">
        <v>129</v>
      </c>
      <c r="B132" s="21" t="s">
        <v>481</v>
      </c>
      <c r="C132" s="21" t="s">
        <v>44</v>
      </c>
      <c r="D132" s="24" t="s">
        <v>482</v>
      </c>
      <c r="E132" s="21" t="s">
        <v>1231</v>
      </c>
      <c r="F132" s="21" t="s">
        <v>1232</v>
      </c>
      <c r="G132" s="21" t="s">
        <v>1233</v>
      </c>
      <c r="H132" s="21" t="s">
        <v>622</v>
      </c>
      <c r="I132" s="21" t="s">
        <v>1234</v>
      </c>
      <c r="J132" s="21" t="s">
        <v>540</v>
      </c>
      <c r="K132" s="21">
        <v>129</v>
      </c>
      <c r="L132" s="26">
        <v>10000</v>
      </c>
      <c r="M132" s="26">
        <v>10000</v>
      </c>
      <c r="N132" s="27">
        <f t="shared" si="1"/>
        <v>0</v>
      </c>
      <c r="O132" s="27">
        <v>0</v>
      </c>
      <c r="P132" s="69"/>
      <c r="Q132" s="69"/>
      <c r="R132" s="98"/>
      <c r="S132" s="98"/>
    </row>
    <row r="133" spans="1:19" ht="75" x14ac:dyDescent="0.25">
      <c r="A133" s="24">
        <v>130</v>
      </c>
      <c r="B133" s="21" t="s">
        <v>481</v>
      </c>
      <c r="C133" s="21" t="s">
        <v>1235</v>
      </c>
      <c r="D133" s="24" t="s">
        <v>482</v>
      </c>
      <c r="E133" s="21" t="s">
        <v>1179</v>
      </c>
      <c r="F133" s="21" t="s">
        <v>100</v>
      </c>
      <c r="G133" s="24" t="s">
        <v>1181</v>
      </c>
      <c r="H133" s="21" t="s">
        <v>622</v>
      </c>
      <c r="I133" s="21" t="s">
        <v>1236</v>
      </c>
      <c r="J133" s="21" t="s">
        <v>539</v>
      </c>
      <c r="K133" s="21">
        <v>130</v>
      </c>
      <c r="L133" s="26">
        <v>49325</v>
      </c>
      <c r="M133" s="26">
        <v>0</v>
      </c>
      <c r="N133" s="27">
        <f t="shared" si="1"/>
        <v>49325</v>
      </c>
      <c r="O133" s="27">
        <v>0</v>
      </c>
      <c r="P133" s="69"/>
      <c r="Q133" s="69"/>
      <c r="R133" s="98"/>
      <c r="S133" s="98"/>
    </row>
    <row r="134" spans="1:19" ht="60" x14ac:dyDescent="0.25">
      <c r="A134" s="24">
        <v>131</v>
      </c>
      <c r="B134" s="21" t="s">
        <v>481</v>
      </c>
      <c r="C134" s="21" t="s">
        <v>29</v>
      </c>
      <c r="D134" s="24" t="s">
        <v>482</v>
      </c>
      <c r="E134" s="21" t="s">
        <v>1237</v>
      </c>
      <c r="F134" s="21" t="s">
        <v>1238</v>
      </c>
      <c r="G134" s="21" t="s">
        <v>1239</v>
      </c>
      <c r="H134" s="21" t="s">
        <v>622</v>
      </c>
      <c r="I134" s="21" t="s">
        <v>1240</v>
      </c>
      <c r="J134" s="21" t="s">
        <v>538</v>
      </c>
      <c r="K134" s="21">
        <v>131</v>
      </c>
      <c r="L134" s="26">
        <v>225250</v>
      </c>
      <c r="M134" s="26">
        <v>225250</v>
      </c>
      <c r="N134" s="27">
        <f t="shared" ref="N134:N159" si="2">L134-M134</f>
        <v>0</v>
      </c>
      <c r="O134" s="27">
        <v>0</v>
      </c>
      <c r="P134" s="69"/>
      <c r="Q134" s="69"/>
      <c r="R134" s="98"/>
      <c r="S134" s="98"/>
    </row>
    <row r="135" spans="1:19" ht="75" x14ac:dyDescent="0.25">
      <c r="A135" s="24">
        <v>132</v>
      </c>
      <c r="B135" s="21" t="s">
        <v>481</v>
      </c>
      <c r="C135" s="21" t="s">
        <v>1241</v>
      </c>
      <c r="D135" s="24" t="s">
        <v>482</v>
      </c>
      <c r="E135" s="21" t="s">
        <v>1242</v>
      </c>
      <c r="F135" s="21" t="s">
        <v>1243</v>
      </c>
      <c r="G135" s="21" t="s">
        <v>1244</v>
      </c>
      <c r="H135" s="21" t="s">
        <v>622</v>
      </c>
      <c r="I135" s="21" t="s">
        <v>1245</v>
      </c>
      <c r="J135" s="21" t="s">
        <v>537</v>
      </c>
      <c r="K135" s="21">
        <v>132</v>
      </c>
      <c r="L135" s="26">
        <v>19808</v>
      </c>
      <c r="M135" s="26">
        <v>19808</v>
      </c>
      <c r="N135" s="27">
        <f t="shared" si="2"/>
        <v>0</v>
      </c>
      <c r="O135" s="27">
        <v>0</v>
      </c>
      <c r="P135" s="69"/>
      <c r="Q135" s="69"/>
      <c r="R135" s="98"/>
      <c r="S135" s="98"/>
    </row>
    <row r="136" spans="1:19" ht="75" x14ac:dyDescent="0.25">
      <c r="A136" s="24">
        <v>133</v>
      </c>
      <c r="B136" s="21" t="s">
        <v>481</v>
      </c>
      <c r="C136" s="21" t="s">
        <v>270</v>
      </c>
      <c r="D136" s="24" t="s">
        <v>482</v>
      </c>
      <c r="E136" s="21" t="s">
        <v>1246</v>
      </c>
      <c r="F136" s="21" t="s">
        <v>100</v>
      </c>
      <c r="G136" s="24" t="s">
        <v>1181</v>
      </c>
      <c r="H136" s="21" t="s">
        <v>622</v>
      </c>
      <c r="I136" s="21" t="s">
        <v>1247</v>
      </c>
      <c r="J136" s="65" t="s">
        <v>536</v>
      </c>
      <c r="K136" s="21">
        <v>133</v>
      </c>
      <c r="L136" s="26">
        <v>176350</v>
      </c>
      <c r="M136" s="26">
        <v>176350</v>
      </c>
      <c r="N136" s="27">
        <f t="shared" si="2"/>
        <v>0</v>
      </c>
      <c r="O136" s="27">
        <v>0</v>
      </c>
      <c r="P136" s="69"/>
      <c r="Q136" s="69"/>
      <c r="R136" s="98"/>
      <c r="S136" s="98"/>
    </row>
    <row r="137" spans="1:19" ht="90" x14ac:dyDescent="0.25">
      <c r="A137" s="24">
        <v>134</v>
      </c>
      <c r="B137" s="21" t="s">
        <v>481</v>
      </c>
      <c r="C137" s="21" t="s">
        <v>62</v>
      </c>
      <c r="D137" s="24" t="s">
        <v>482</v>
      </c>
      <c r="E137" s="21" t="s">
        <v>1248</v>
      </c>
      <c r="F137" s="21" t="s">
        <v>1249</v>
      </c>
      <c r="G137" s="24" t="s">
        <v>1250</v>
      </c>
      <c r="H137" s="21" t="s">
        <v>622</v>
      </c>
      <c r="I137" s="21" t="s">
        <v>1251</v>
      </c>
      <c r="J137" s="21" t="s">
        <v>535</v>
      </c>
      <c r="K137" s="21">
        <v>134</v>
      </c>
      <c r="L137" s="27">
        <v>43678</v>
      </c>
      <c r="M137" s="27">
        <v>0</v>
      </c>
      <c r="N137" s="27">
        <f t="shared" si="2"/>
        <v>43678</v>
      </c>
      <c r="O137" s="27">
        <v>0</v>
      </c>
      <c r="P137" s="69"/>
      <c r="Q137" s="69"/>
      <c r="R137" s="98"/>
      <c r="S137" s="98"/>
    </row>
    <row r="138" spans="1:19" ht="90" x14ac:dyDescent="0.25">
      <c r="A138" s="24">
        <v>135</v>
      </c>
      <c r="B138" s="21" t="s">
        <v>481</v>
      </c>
      <c r="C138" s="21" t="s">
        <v>93</v>
      </c>
      <c r="D138" s="24" t="s">
        <v>482</v>
      </c>
      <c r="E138" s="21" t="s">
        <v>1252</v>
      </c>
      <c r="F138" s="21" t="s">
        <v>1253</v>
      </c>
      <c r="G138" s="69"/>
      <c r="H138" s="21" t="s">
        <v>622</v>
      </c>
      <c r="I138" s="21" t="s">
        <v>1254</v>
      </c>
      <c r="J138" s="21" t="s">
        <v>534</v>
      </c>
      <c r="K138" s="21">
        <v>135</v>
      </c>
      <c r="L138" s="27">
        <v>1103355</v>
      </c>
      <c r="M138" s="27">
        <v>0</v>
      </c>
      <c r="N138" s="27">
        <f t="shared" si="2"/>
        <v>1103355</v>
      </c>
      <c r="O138" s="27">
        <v>0</v>
      </c>
      <c r="P138" s="69"/>
      <c r="Q138" s="69"/>
      <c r="R138" s="98"/>
      <c r="S138" s="98"/>
    </row>
    <row r="139" spans="1:19" ht="105" x14ac:dyDescent="0.25">
      <c r="A139" s="24">
        <v>136</v>
      </c>
      <c r="B139" s="21" t="s">
        <v>481</v>
      </c>
      <c r="C139" s="21" t="s">
        <v>130</v>
      </c>
      <c r="D139" s="24" t="s">
        <v>482</v>
      </c>
      <c r="E139" s="21" t="s">
        <v>1255</v>
      </c>
      <c r="F139" s="21" t="s">
        <v>1256</v>
      </c>
      <c r="G139" s="69"/>
      <c r="H139" s="21" t="s">
        <v>622</v>
      </c>
      <c r="I139" s="21" t="s">
        <v>1257</v>
      </c>
      <c r="J139" s="21" t="s">
        <v>533</v>
      </c>
      <c r="K139" s="21">
        <v>136</v>
      </c>
      <c r="L139" s="27">
        <v>717700.5</v>
      </c>
      <c r="M139" s="27">
        <v>0</v>
      </c>
      <c r="N139" s="27">
        <f t="shared" si="2"/>
        <v>717700.5</v>
      </c>
      <c r="O139" s="27">
        <v>285055.2</v>
      </c>
      <c r="P139" s="69"/>
      <c r="Q139" s="69"/>
      <c r="R139" s="98"/>
      <c r="S139" s="98"/>
    </row>
    <row r="140" spans="1:19" ht="60" x14ac:dyDescent="0.25">
      <c r="A140" s="24">
        <v>137</v>
      </c>
      <c r="B140" s="21" t="s">
        <v>481</v>
      </c>
      <c r="C140" s="21" t="s">
        <v>165</v>
      </c>
      <c r="D140" s="24" t="s">
        <v>482</v>
      </c>
      <c r="E140" s="21" t="s">
        <v>1258</v>
      </c>
      <c r="F140" s="21" t="s">
        <v>166</v>
      </c>
      <c r="G140" s="69"/>
      <c r="H140" s="21" t="s">
        <v>622</v>
      </c>
      <c r="I140" s="98"/>
      <c r="J140" s="21" t="s">
        <v>532</v>
      </c>
      <c r="K140" s="21">
        <v>137</v>
      </c>
      <c r="L140" s="27">
        <v>247404</v>
      </c>
      <c r="M140" s="27">
        <v>247404</v>
      </c>
      <c r="N140" s="27">
        <f t="shared" si="2"/>
        <v>0</v>
      </c>
      <c r="O140" s="27">
        <v>0</v>
      </c>
      <c r="P140" s="69"/>
      <c r="Q140" s="69"/>
      <c r="R140" s="98"/>
      <c r="S140" s="98"/>
    </row>
    <row r="141" spans="1:19" ht="105" x14ac:dyDescent="0.25">
      <c r="A141" s="24">
        <v>138</v>
      </c>
      <c r="B141" s="21" t="s">
        <v>481</v>
      </c>
      <c r="C141" s="21" t="s">
        <v>159</v>
      </c>
      <c r="D141" s="24" t="s">
        <v>482</v>
      </c>
      <c r="E141" s="21" t="s">
        <v>1259</v>
      </c>
      <c r="F141" s="21" t="s">
        <v>1260</v>
      </c>
      <c r="G141" s="69"/>
      <c r="H141" s="21" t="s">
        <v>622</v>
      </c>
      <c r="I141" s="21" t="s">
        <v>1261</v>
      </c>
      <c r="J141" s="24" t="s">
        <v>531</v>
      </c>
      <c r="K141" s="21">
        <v>138</v>
      </c>
      <c r="L141" s="27">
        <v>801900</v>
      </c>
      <c r="M141" s="27">
        <v>0</v>
      </c>
      <c r="N141" s="27">
        <f t="shared" si="2"/>
        <v>801900</v>
      </c>
      <c r="O141" s="27">
        <v>257387.9</v>
      </c>
      <c r="P141" s="69"/>
      <c r="Q141" s="69"/>
      <c r="R141" s="98"/>
      <c r="S141" s="98"/>
    </row>
    <row r="142" spans="1:19" ht="105" x14ac:dyDescent="0.25">
      <c r="A142" s="24">
        <v>139</v>
      </c>
      <c r="B142" s="21" t="s">
        <v>481</v>
      </c>
      <c r="C142" s="21" t="s">
        <v>160</v>
      </c>
      <c r="D142" s="24" t="s">
        <v>482</v>
      </c>
      <c r="E142" s="21" t="s">
        <v>1262</v>
      </c>
      <c r="F142" s="21" t="s">
        <v>883</v>
      </c>
      <c r="G142" s="69"/>
      <c r="H142" s="21" t="s">
        <v>622</v>
      </c>
      <c r="I142" s="21" t="s">
        <v>1263</v>
      </c>
      <c r="J142" s="24" t="s">
        <v>530</v>
      </c>
      <c r="K142" s="21">
        <v>139</v>
      </c>
      <c r="L142" s="27">
        <v>801900</v>
      </c>
      <c r="M142" s="27">
        <v>0</v>
      </c>
      <c r="N142" s="27">
        <f t="shared" si="2"/>
        <v>801900</v>
      </c>
      <c r="O142" s="27">
        <v>257387.9</v>
      </c>
      <c r="P142" s="69"/>
      <c r="Q142" s="69"/>
      <c r="R142" s="98"/>
      <c r="S142" s="98"/>
    </row>
    <row r="143" spans="1:19" ht="105" x14ac:dyDescent="0.25">
      <c r="A143" s="24">
        <v>140</v>
      </c>
      <c r="B143" s="21" t="s">
        <v>481</v>
      </c>
      <c r="C143" s="21" t="s">
        <v>173</v>
      </c>
      <c r="D143" s="24" t="s">
        <v>482</v>
      </c>
      <c r="E143" s="21" t="s">
        <v>1264</v>
      </c>
      <c r="F143" s="21" t="s">
        <v>1265</v>
      </c>
      <c r="G143" s="115" t="s">
        <v>886</v>
      </c>
      <c r="H143" s="21" t="s">
        <v>622</v>
      </c>
      <c r="I143" s="21" t="s">
        <v>1266</v>
      </c>
      <c r="J143" s="21" t="s">
        <v>524</v>
      </c>
      <c r="K143" s="21">
        <v>140</v>
      </c>
      <c r="L143" s="27">
        <v>590694</v>
      </c>
      <c r="M143" s="27">
        <v>0</v>
      </c>
      <c r="N143" s="27">
        <f t="shared" si="2"/>
        <v>590694</v>
      </c>
      <c r="O143" s="27">
        <v>248103.6</v>
      </c>
      <c r="P143" s="69"/>
      <c r="Q143" s="69"/>
      <c r="R143" s="98"/>
      <c r="S143" s="98"/>
    </row>
    <row r="144" spans="1:19" ht="105" x14ac:dyDescent="0.25">
      <c r="A144" s="24">
        <v>141</v>
      </c>
      <c r="B144" s="21" t="s">
        <v>481</v>
      </c>
      <c r="C144" s="21" t="s">
        <v>174</v>
      </c>
      <c r="D144" s="24" t="s">
        <v>482</v>
      </c>
      <c r="E144" s="21" t="s">
        <v>1267</v>
      </c>
      <c r="F144" s="21" t="s">
        <v>1268</v>
      </c>
      <c r="G144" s="69"/>
      <c r="H144" s="21" t="s">
        <v>622</v>
      </c>
      <c r="I144" s="21" t="s">
        <v>1269</v>
      </c>
      <c r="J144" s="21" t="s">
        <v>523</v>
      </c>
      <c r="K144" s="21">
        <v>141</v>
      </c>
      <c r="L144" s="27">
        <v>757300</v>
      </c>
      <c r="M144" s="27">
        <v>0</v>
      </c>
      <c r="N144" s="27">
        <f t="shared" si="2"/>
        <v>757300</v>
      </c>
      <c r="O144" s="27">
        <v>293853.2</v>
      </c>
      <c r="P144" s="69"/>
      <c r="Q144" s="69"/>
      <c r="R144" s="98"/>
      <c r="S144" s="98"/>
    </row>
    <row r="145" spans="1:19" ht="105" x14ac:dyDescent="0.25">
      <c r="A145" s="24">
        <v>142</v>
      </c>
      <c r="B145" s="21" t="s">
        <v>481</v>
      </c>
      <c r="C145" s="21" t="s">
        <v>209</v>
      </c>
      <c r="D145" s="24" t="s">
        <v>482</v>
      </c>
      <c r="E145" s="21" t="s">
        <v>1270</v>
      </c>
      <c r="F145" s="21" t="s">
        <v>1271</v>
      </c>
      <c r="G145" s="21" t="s">
        <v>1272</v>
      </c>
      <c r="H145" s="21" t="s">
        <v>622</v>
      </c>
      <c r="I145" s="21" t="s">
        <v>1273</v>
      </c>
      <c r="J145" s="21" t="s">
        <v>529</v>
      </c>
      <c r="K145" s="21">
        <v>142</v>
      </c>
      <c r="L145" s="27">
        <v>592000</v>
      </c>
      <c r="M145" s="27">
        <v>0</v>
      </c>
      <c r="N145" s="27">
        <f t="shared" si="2"/>
        <v>592000</v>
      </c>
      <c r="O145" s="27">
        <v>280050.32</v>
      </c>
      <c r="P145" s="69"/>
      <c r="Q145" s="69"/>
      <c r="R145" s="98"/>
      <c r="S145" s="98"/>
    </row>
    <row r="146" spans="1:19" ht="105" x14ac:dyDescent="0.25">
      <c r="A146" s="24">
        <v>143</v>
      </c>
      <c r="B146" s="21" t="s">
        <v>481</v>
      </c>
      <c r="C146" s="21" t="s">
        <v>208</v>
      </c>
      <c r="D146" s="24" t="s">
        <v>482</v>
      </c>
      <c r="E146" s="21" t="s">
        <v>1264</v>
      </c>
      <c r="F146" s="21" t="s">
        <v>1274</v>
      </c>
      <c r="G146" s="115" t="s">
        <v>886</v>
      </c>
      <c r="H146" s="21" t="s">
        <v>622</v>
      </c>
      <c r="I146" s="21" t="s">
        <v>1275</v>
      </c>
      <c r="J146" s="21" t="s">
        <v>524</v>
      </c>
      <c r="K146" s="21">
        <v>143</v>
      </c>
      <c r="L146" s="27">
        <v>636400</v>
      </c>
      <c r="M146" s="27">
        <v>0</v>
      </c>
      <c r="N146" s="27">
        <f t="shared" si="2"/>
        <v>636400</v>
      </c>
      <c r="O146" s="27">
        <v>248103.6</v>
      </c>
      <c r="P146" s="69"/>
      <c r="Q146" s="69"/>
      <c r="R146" s="98"/>
      <c r="S146" s="98"/>
    </row>
    <row r="147" spans="1:19" ht="105" x14ac:dyDescent="0.25">
      <c r="A147" s="24">
        <v>144</v>
      </c>
      <c r="B147" s="21" t="s">
        <v>481</v>
      </c>
      <c r="C147" s="21" t="s">
        <v>278</v>
      </c>
      <c r="D147" s="24" t="s">
        <v>482</v>
      </c>
      <c r="E147" s="21" t="s">
        <v>1276</v>
      </c>
      <c r="F147" s="21" t="s">
        <v>1277</v>
      </c>
      <c r="G147" s="67" t="s">
        <v>1278</v>
      </c>
      <c r="H147" s="21" t="s">
        <v>622</v>
      </c>
      <c r="I147" s="21" t="s">
        <v>1279</v>
      </c>
      <c r="J147" s="21" t="s">
        <v>528</v>
      </c>
      <c r="K147" s="21">
        <v>144</v>
      </c>
      <c r="L147" s="27">
        <v>677100</v>
      </c>
      <c r="M147" s="27">
        <v>0</v>
      </c>
      <c r="N147" s="27">
        <f t="shared" si="2"/>
        <v>677100</v>
      </c>
      <c r="O147" s="27">
        <v>203399.6</v>
      </c>
      <c r="P147" s="98"/>
      <c r="Q147" s="69"/>
      <c r="R147" s="69"/>
      <c r="S147" s="98"/>
    </row>
    <row r="148" spans="1:19" ht="120" x14ac:dyDescent="0.25">
      <c r="A148" s="24">
        <v>145</v>
      </c>
      <c r="B148" s="21" t="s">
        <v>481</v>
      </c>
      <c r="C148" s="21" t="s">
        <v>271</v>
      </c>
      <c r="D148" s="24" t="s">
        <v>482</v>
      </c>
      <c r="E148" s="21" t="s">
        <v>1280</v>
      </c>
      <c r="F148" s="21" t="s">
        <v>1281</v>
      </c>
      <c r="G148" s="67" t="s">
        <v>1282</v>
      </c>
      <c r="H148" s="21" t="s">
        <v>622</v>
      </c>
      <c r="I148" s="67" t="s">
        <v>1283</v>
      </c>
      <c r="J148" s="24" t="s">
        <v>527</v>
      </c>
      <c r="K148" s="21">
        <v>145</v>
      </c>
      <c r="L148" s="26">
        <v>340832.15</v>
      </c>
      <c r="M148" s="26">
        <v>158131.56</v>
      </c>
      <c r="N148" s="27">
        <f t="shared" si="2"/>
        <v>182700.59000000003</v>
      </c>
      <c r="O148" s="26">
        <v>0</v>
      </c>
      <c r="P148" s="98"/>
      <c r="Q148" s="69"/>
      <c r="R148" s="69"/>
      <c r="S148" s="98"/>
    </row>
    <row r="149" spans="1:19" ht="105" x14ac:dyDescent="0.25">
      <c r="A149" s="24">
        <v>146</v>
      </c>
      <c r="B149" s="21" t="s">
        <v>481</v>
      </c>
      <c r="C149" s="21" t="s">
        <v>272</v>
      </c>
      <c r="D149" s="24" t="s">
        <v>482</v>
      </c>
      <c r="E149" s="21" t="s">
        <v>1284</v>
      </c>
      <c r="F149" s="21" t="s">
        <v>1285</v>
      </c>
      <c r="G149" s="69"/>
      <c r="H149" s="21" t="s">
        <v>622</v>
      </c>
      <c r="I149" s="21" t="s">
        <v>1286</v>
      </c>
      <c r="J149" s="72" t="s">
        <v>526</v>
      </c>
      <c r="K149" s="21">
        <v>146</v>
      </c>
      <c r="L149" s="26">
        <v>703000</v>
      </c>
      <c r="M149" s="26">
        <v>0</v>
      </c>
      <c r="N149" s="27">
        <f t="shared" si="2"/>
        <v>703000</v>
      </c>
      <c r="O149" s="26">
        <v>0</v>
      </c>
      <c r="P149" s="98"/>
      <c r="Q149" s="69"/>
      <c r="R149" s="69"/>
      <c r="S149" s="98"/>
    </row>
    <row r="150" spans="1:19" ht="105" x14ac:dyDescent="0.25">
      <c r="A150" s="24">
        <v>147</v>
      </c>
      <c r="B150" s="21" t="s">
        <v>481</v>
      </c>
      <c r="C150" s="21" t="s">
        <v>273</v>
      </c>
      <c r="D150" s="24" t="s">
        <v>482</v>
      </c>
      <c r="E150" s="21" t="s">
        <v>1287</v>
      </c>
      <c r="F150" s="24" t="s">
        <v>219</v>
      </c>
      <c r="G150" s="115" t="s">
        <v>886</v>
      </c>
      <c r="H150" s="21" t="s">
        <v>622</v>
      </c>
      <c r="I150" s="21" t="s">
        <v>1288</v>
      </c>
      <c r="J150" s="72" t="s">
        <v>525</v>
      </c>
      <c r="K150" s="21">
        <v>147</v>
      </c>
      <c r="L150" s="26">
        <v>740000</v>
      </c>
      <c r="M150" s="26">
        <v>0</v>
      </c>
      <c r="N150" s="27">
        <f t="shared" si="2"/>
        <v>740000</v>
      </c>
      <c r="O150" s="26">
        <v>0</v>
      </c>
      <c r="P150" s="69"/>
      <c r="Q150" s="69"/>
      <c r="R150" s="98"/>
      <c r="S150" s="98"/>
    </row>
    <row r="151" spans="1:19" ht="105" x14ac:dyDescent="0.25">
      <c r="A151" s="24">
        <v>148</v>
      </c>
      <c r="B151" s="21" t="s">
        <v>481</v>
      </c>
      <c r="C151" s="21" t="s">
        <v>274</v>
      </c>
      <c r="D151" s="24" t="s">
        <v>482</v>
      </c>
      <c r="E151" s="21" t="s">
        <v>1287</v>
      </c>
      <c r="F151" s="21" t="s">
        <v>1289</v>
      </c>
      <c r="G151" s="115" t="s">
        <v>886</v>
      </c>
      <c r="H151" s="21" t="s">
        <v>622</v>
      </c>
      <c r="I151" s="21" t="s">
        <v>1290</v>
      </c>
      <c r="J151" s="72" t="s">
        <v>524</v>
      </c>
      <c r="K151" s="21">
        <v>148</v>
      </c>
      <c r="L151" s="26">
        <v>606800</v>
      </c>
      <c r="M151" s="26">
        <v>0</v>
      </c>
      <c r="N151" s="27">
        <f t="shared" si="2"/>
        <v>606800</v>
      </c>
      <c r="O151" s="26">
        <v>0</v>
      </c>
      <c r="P151" s="69"/>
      <c r="Q151" s="69"/>
      <c r="R151" s="98"/>
      <c r="S151" s="98"/>
    </row>
    <row r="152" spans="1:19" ht="105" x14ac:dyDescent="0.25">
      <c r="A152" s="24">
        <v>149</v>
      </c>
      <c r="B152" s="21" t="s">
        <v>481</v>
      </c>
      <c r="C152" s="21" t="s">
        <v>275</v>
      </c>
      <c r="D152" s="24" t="s">
        <v>482</v>
      </c>
      <c r="E152" s="21" t="s">
        <v>1291</v>
      </c>
      <c r="F152" s="21" t="s">
        <v>1292</v>
      </c>
      <c r="G152" s="115" t="s">
        <v>1293</v>
      </c>
      <c r="H152" s="21" t="s">
        <v>622</v>
      </c>
      <c r="I152" s="21" t="s">
        <v>1294</v>
      </c>
      <c r="J152" s="72" t="s">
        <v>523</v>
      </c>
      <c r="K152" s="21">
        <v>149</v>
      </c>
      <c r="L152" s="26">
        <v>931000</v>
      </c>
      <c r="M152" s="26">
        <v>0</v>
      </c>
      <c r="N152" s="27">
        <f t="shared" si="2"/>
        <v>931000</v>
      </c>
      <c r="O152" s="26">
        <v>0</v>
      </c>
      <c r="P152" s="69"/>
      <c r="Q152" s="69"/>
      <c r="R152" s="98"/>
      <c r="S152" s="98"/>
    </row>
    <row r="153" spans="1:19" ht="105" x14ac:dyDescent="0.25">
      <c r="A153" s="24">
        <v>150</v>
      </c>
      <c r="B153" s="21" t="s">
        <v>481</v>
      </c>
      <c r="C153" s="21" t="s">
        <v>276</v>
      </c>
      <c r="D153" s="24" t="s">
        <v>482</v>
      </c>
      <c r="E153" s="21" t="s">
        <v>1295</v>
      </c>
      <c r="F153" s="21" t="s">
        <v>1296</v>
      </c>
      <c r="G153" s="21" t="s">
        <v>1297</v>
      </c>
      <c r="H153" s="21" t="s">
        <v>622</v>
      </c>
      <c r="I153" s="21" t="s">
        <v>1298</v>
      </c>
      <c r="J153" s="72" t="s">
        <v>522</v>
      </c>
      <c r="K153" s="21">
        <v>150</v>
      </c>
      <c r="L153" s="26">
        <v>931000</v>
      </c>
      <c r="M153" s="26">
        <v>0</v>
      </c>
      <c r="N153" s="27">
        <f t="shared" si="2"/>
        <v>931000</v>
      </c>
      <c r="O153" s="26">
        <v>208999.4</v>
      </c>
      <c r="P153" s="69"/>
      <c r="Q153" s="69"/>
      <c r="R153" s="98"/>
      <c r="S153" s="98"/>
    </row>
    <row r="154" spans="1:19" ht="105" x14ac:dyDescent="0.25">
      <c r="A154" s="24">
        <v>151</v>
      </c>
      <c r="B154" s="21" t="s">
        <v>481</v>
      </c>
      <c r="C154" s="21" t="s">
        <v>277</v>
      </c>
      <c r="D154" s="24" t="s">
        <v>482</v>
      </c>
      <c r="E154" s="21" t="s">
        <v>1299</v>
      </c>
      <c r="F154" s="21" t="s">
        <v>1300</v>
      </c>
      <c r="G154" s="21" t="s">
        <v>1301</v>
      </c>
      <c r="H154" s="21" t="s">
        <v>622</v>
      </c>
      <c r="I154" s="21" t="s">
        <v>1302</v>
      </c>
      <c r="J154" s="72" t="s">
        <v>521</v>
      </c>
      <c r="K154" s="21">
        <v>151</v>
      </c>
      <c r="L154" s="26">
        <v>419435.22</v>
      </c>
      <c r="M154" s="26">
        <v>0</v>
      </c>
      <c r="N154" s="27">
        <f t="shared" si="2"/>
        <v>419435.22</v>
      </c>
      <c r="O154" s="26"/>
      <c r="P154" s="69"/>
      <c r="Q154" s="69"/>
      <c r="R154" s="98"/>
      <c r="S154" s="98"/>
    </row>
    <row r="155" spans="1:19" ht="105" x14ac:dyDescent="0.25">
      <c r="A155" s="24">
        <v>152</v>
      </c>
      <c r="B155" s="21" t="s">
        <v>481</v>
      </c>
      <c r="C155" s="21" t="s">
        <v>149</v>
      </c>
      <c r="D155" s="24" t="s">
        <v>482</v>
      </c>
      <c r="E155" s="21" t="s">
        <v>1303</v>
      </c>
      <c r="F155" s="63" t="s">
        <v>1304</v>
      </c>
      <c r="G155" s="21" t="s">
        <v>163</v>
      </c>
      <c r="H155" s="21" t="s">
        <v>622</v>
      </c>
      <c r="I155" s="21" t="s">
        <v>1305</v>
      </c>
      <c r="J155" s="72" t="s">
        <v>520</v>
      </c>
      <c r="K155" s="21">
        <v>152</v>
      </c>
      <c r="L155" s="26">
        <v>930000</v>
      </c>
      <c r="M155" s="26">
        <v>0</v>
      </c>
      <c r="N155" s="27">
        <f t="shared" si="2"/>
        <v>930000</v>
      </c>
      <c r="O155" s="26"/>
      <c r="P155" s="69"/>
      <c r="Q155" s="69"/>
      <c r="R155" s="98"/>
      <c r="S155" s="98"/>
    </row>
    <row r="156" spans="1:19" ht="90" x14ac:dyDescent="0.25">
      <c r="A156" s="24">
        <v>153</v>
      </c>
      <c r="B156" s="21" t="s">
        <v>481</v>
      </c>
      <c r="C156" s="21" t="s">
        <v>284</v>
      </c>
      <c r="D156" s="24" t="s">
        <v>482</v>
      </c>
      <c r="E156" s="21" t="s">
        <v>1306</v>
      </c>
      <c r="F156" s="21" t="s">
        <v>1307</v>
      </c>
      <c r="G156" s="67" t="s">
        <v>1308</v>
      </c>
      <c r="H156" s="21" t="s">
        <v>622</v>
      </c>
      <c r="I156" s="21" t="s">
        <v>1309</v>
      </c>
      <c r="J156" s="72" t="s">
        <v>519</v>
      </c>
      <c r="K156" s="21">
        <v>153</v>
      </c>
      <c r="L156" s="26">
        <v>935000</v>
      </c>
      <c r="M156" s="26">
        <v>0</v>
      </c>
      <c r="N156" s="27">
        <f t="shared" si="2"/>
        <v>935000</v>
      </c>
      <c r="O156" s="26">
        <v>747910.96</v>
      </c>
      <c r="P156" s="69"/>
      <c r="Q156" s="69"/>
      <c r="R156" s="98"/>
      <c r="S156" s="98"/>
    </row>
    <row r="157" spans="1:19" ht="105" x14ac:dyDescent="0.25">
      <c r="A157" s="24">
        <v>154</v>
      </c>
      <c r="B157" s="21" t="s">
        <v>481</v>
      </c>
      <c r="C157" s="21" t="s">
        <v>506</v>
      </c>
      <c r="D157" s="24" t="s">
        <v>482</v>
      </c>
      <c r="E157" s="21" t="s">
        <v>1310</v>
      </c>
      <c r="F157" s="63" t="s">
        <v>517</v>
      </c>
      <c r="G157" s="21" t="s">
        <v>163</v>
      </c>
      <c r="H157" s="21" t="s">
        <v>622</v>
      </c>
      <c r="I157" s="21" t="s">
        <v>507</v>
      </c>
      <c r="J157" s="21" t="s">
        <v>518</v>
      </c>
      <c r="K157" s="21">
        <v>154</v>
      </c>
      <c r="L157" s="26">
        <v>935000</v>
      </c>
      <c r="M157" s="26">
        <v>0</v>
      </c>
      <c r="N157" s="27">
        <f t="shared" si="2"/>
        <v>935000</v>
      </c>
      <c r="O157" s="26"/>
      <c r="P157" s="24"/>
      <c r="Q157" s="24"/>
      <c r="R157" s="24"/>
      <c r="S157" s="24"/>
    </row>
    <row r="158" spans="1:19" ht="90" x14ac:dyDescent="0.25">
      <c r="A158" s="24">
        <v>155</v>
      </c>
      <c r="B158" s="21" t="s">
        <v>481</v>
      </c>
      <c r="C158" s="21" t="s">
        <v>623</v>
      </c>
      <c r="D158" s="24" t="s">
        <v>482</v>
      </c>
      <c r="E158" s="21" t="s">
        <v>1311</v>
      </c>
      <c r="F158" s="21" t="s">
        <v>1312</v>
      </c>
      <c r="G158" s="21" t="s">
        <v>1313</v>
      </c>
      <c r="H158" s="21" t="s">
        <v>622</v>
      </c>
      <c r="I158" s="21" t="s">
        <v>1314</v>
      </c>
      <c r="J158" s="21" t="s">
        <v>881</v>
      </c>
      <c r="K158" s="21">
        <v>155</v>
      </c>
      <c r="L158" s="27">
        <v>345293.75</v>
      </c>
      <c r="M158" s="27">
        <v>0</v>
      </c>
      <c r="N158" s="27">
        <f t="shared" si="2"/>
        <v>345293.75</v>
      </c>
      <c r="O158" s="26">
        <v>0</v>
      </c>
      <c r="P158" s="69"/>
      <c r="Q158" s="69"/>
      <c r="R158" s="69"/>
      <c r="S158" s="69"/>
    </row>
    <row r="159" spans="1:19" x14ac:dyDescent="0.25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2">
        <f>SUM(L4:L158)</f>
        <v>42153067.82</v>
      </c>
      <c r="M159" s="112">
        <f>SUM(M4:M158)</f>
        <v>10782571.290000001</v>
      </c>
      <c r="N159" s="112">
        <f>SUM(N4:N158)</f>
        <v>31370496.530000001</v>
      </c>
      <c r="O159" s="111"/>
      <c r="P159" s="111"/>
      <c r="Q159" s="111"/>
      <c r="R159" s="111"/>
      <c r="S159" s="111"/>
    </row>
    <row r="173" spans="8:8" x14ac:dyDescent="0.25">
      <c r="H173" s="114"/>
    </row>
  </sheetData>
  <autoFilter ref="A2:S159">
    <filterColumn colId="11" showButton="0"/>
    <filterColumn colId="12" showButton="0"/>
    <filterColumn colId="13" showButton="0"/>
  </autoFilter>
  <mergeCells count="17">
    <mergeCell ref="Q2:Q3"/>
    <mergeCell ref="R2:R3"/>
    <mergeCell ref="S2:S3"/>
    <mergeCell ref="L2:O2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</mergeCells>
  <hyperlinks>
    <hyperlink ref="E2" r:id="rId1" display="https://login.consultant.ru/link/?req=doc&amp;base=LAW&amp;n=14991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40" zoomScale="75" zoomScaleNormal="75" zoomScaleSheetLayoutView="75" workbookViewId="0">
      <selection activeCell="O9" sqref="O9"/>
    </sheetView>
  </sheetViews>
  <sheetFormatPr defaultRowHeight="23.25" x14ac:dyDescent="0.35"/>
  <cols>
    <col min="1" max="1" width="3.4140625" customWidth="1"/>
    <col min="2" max="2" width="15.75" customWidth="1"/>
    <col min="3" max="3" width="13.4140625" customWidth="1"/>
    <col min="4" max="4" width="10.08203125" customWidth="1"/>
    <col min="6" max="10" width="10.9140625" customWidth="1"/>
  </cols>
  <sheetData>
    <row r="1" spans="1:10" x14ac:dyDescent="0.35">
      <c r="E1" s="10" t="s">
        <v>887</v>
      </c>
    </row>
    <row r="2" spans="1:10" ht="84" customHeight="1" x14ac:dyDescent="0.35">
      <c r="A2" s="140" t="s">
        <v>63</v>
      </c>
      <c r="B2" s="140" t="s">
        <v>4</v>
      </c>
      <c r="C2" s="140" t="s">
        <v>888</v>
      </c>
      <c r="D2" s="145" t="s">
        <v>889</v>
      </c>
      <c r="E2" s="146"/>
      <c r="F2" s="147"/>
      <c r="G2" s="143" t="s">
        <v>467</v>
      </c>
      <c r="H2" s="143" t="s">
        <v>893</v>
      </c>
      <c r="I2" s="124" t="s">
        <v>472</v>
      </c>
      <c r="J2" s="124" t="s">
        <v>894</v>
      </c>
    </row>
    <row r="3" spans="1:10" ht="84" customHeight="1" x14ac:dyDescent="0.35">
      <c r="A3" s="141"/>
      <c r="B3" s="141"/>
      <c r="C3" s="141"/>
      <c r="D3" s="113" t="s">
        <v>890</v>
      </c>
      <c r="E3" s="113" t="s">
        <v>891</v>
      </c>
      <c r="F3" s="113" t="s">
        <v>892</v>
      </c>
      <c r="G3" s="144"/>
      <c r="H3" s="144"/>
      <c r="I3" s="125"/>
      <c r="J3" s="125"/>
    </row>
    <row r="4" spans="1:10" ht="63.75" x14ac:dyDescent="0.35">
      <c r="A4" s="30">
        <v>1</v>
      </c>
      <c r="B4" s="19" t="s">
        <v>13</v>
      </c>
      <c r="C4" s="113" t="s">
        <v>622</v>
      </c>
      <c r="D4" s="26">
        <v>118155.45</v>
      </c>
      <c r="E4" s="26">
        <v>118155.45</v>
      </c>
      <c r="F4" s="40">
        <v>0</v>
      </c>
      <c r="G4" s="19" t="s">
        <v>107</v>
      </c>
      <c r="H4" s="40" t="s">
        <v>158</v>
      </c>
      <c r="I4" s="40"/>
      <c r="J4" s="40"/>
    </row>
    <row r="5" spans="1:10" ht="63.75" x14ac:dyDescent="0.35">
      <c r="A5" s="32">
        <v>2</v>
      </c>
      <c r="B5" s="19" t="s">
        <v>14</v>
      </c>
      <c r="C5" s="113" t="s">
        <v>622</v>
      </c>
      <c r="D5" s="27">
        <v>6020</v>
      </c>
      <c r="E5" s="26">
        <v>6020</v>
      </c>
      <c r="F5" s="40">
        <v>0</v>
      </c>
      <c r="G5" s="19" t="s">
        <v>107</v>
      </c>
      <c r="H5" s="40" t="s">
        <v>158</v>
      </c>
      <c r="I5" s="40"/>
      <c r="J5" s="40"/>
    </row>
    <row r="6" spans="1:10" ht="63.75" x14ac:dyDescent="0.35">
      <c r="A6" s="32">
        <v>3</v>
      </c>
      <c r="B6" s="19" t="s">
        <v>16</v>
      </c>
      <c r="C6" s="113" t="s">
        <v>622</v>
      </c>
      <c r="D6" s="26">
        <v>5145.8599999999997</v>
      </c>
      <c r="E6" s="26">
        <v>5145.8599999999997</v>
      </c>
      <c r="F6" s="27">
        <v>0</v>
      </c>
      <c r="G6" s="19" t="s">
        <v>107</v>
      </c>
      <c r="H6" s="40" t="s">
        <v>158</v>
      </c>
      <c r="I6" s="27"/>
      <c r="J6" s="27"/>
    </row>
    <row r="7" spans="1:10" ht="63.75" x14ac:dyDescent="0.35">
      <c r="A7" s="32">
        <v>4</v>
      </c>
      <c r="B7" s="19" t="s">
        <v>16</v>
      </c>
      <c r="C7" s="113" t="s">
        <v>622</v>
      </c>
      <c r="D7" s="26">
        <v>5145.8500000000004</v>
      </c>
      <c r="E7" s="26">
        <v>5145.8500000000004</v>
      </c>
      <c r="F7" s="27">
        <v>0</v>
      </c>
      <c r="G7" s="19" t="s">
        <v>107</v>
      </c>
      <c r="H7" s="40" t="s">
        <v>158</v>
      </c>
      <c r="I7" s="27"/>
      <c r="J7" s="27"/>
    </row>
    <row r="8" spans="1:10" ht="63.75" x14ac:dyDescent="0.35">
      <c r="A8" s="32">
        <v>5</v>
      </c>
      <c r="B8" s="3" t="s">
        <v>17</v>
      </c>
      <c r="C8" s="113" t="s">
        <v>622</v>
      </c>
      <c r="D8" s="26">
        <v>10170.16</v>
      </c>
      <c r="E8" s="26">
        <v>10170.16</v>
      </c>
      <c r="F8" s="27">
        <v>0</v>
      </c>
      <c r="G8" s="19" t="s">
        <v>107</v>
      </c>
      <c r="H8" s="40" t="s">
        <v>158</v>
      </c>
      <c r="I8" s="27"/>
      <c r="J8" s="27"/>
    </row>
    <row r="9" spans="1:10" ht="63.75" x14ac:dyDescent="0.35">
      <c r="A9" s="32">
        <v>6</v>
      </c>
      <c r="B9" s="19" t="s">
        <v>18</v>
      </c>
      <c r="C9" s="113" t="s">
        <v>622</v>
      </c>
      <c r="D9" s="26">
        <v>14109.81</v>
      </c>
      <c r="E9" s="26">
        <v>14109.81</v>
      </c>
      <c r="F9" s="27">
        <v>0</v>
      </c>
      <c r="G9" s="19" t="s">
        <v>107</v>
      </c>
      <c r="H9" s="40" t="s">
        <v>158</v>
      </c>
      <c r="I9" s="27"/>
      <c r="J9" s="27"/>
    </row>
    <row r="10" spans="1:10" ht="63.75" x14ac:dyDescent="0.35">
      <c r="A10" s="32">
        <v>7</v>
      </c>
      <c r="B10" s="19" t="s">
        <v>18</v>
      </c>
      <c r="C10" s="113" t="s">
        <v>622</v>
      </c>
      <c r="D10" s="26">
        <v>14109.81</v>
      </c>
      <c r="E10" s="26">
        <v>14109.81</v>
      </c>
      <c r="F10" s="27">
        <v>0</v>
      </c>
      <c r="G10" s="19" t="s">
        <v>107</v>
      </c>
      <c r="H10" s="40" t="s">
        <v>158</v>
      </c>
      <c r="I10" s="27"/>
      <c r="J10" s="27"/>
    </row>
    <row r="11" spans="1:10" ht="63.75" x14ac:dyDescent="0.35">
      <c r="A11" s="32">
        <v>8</v>
      </c>
      <c r="B11" s="19" t="s">
        <v>18</v>
      </c>
      <c r="C11" s="113" t="s">
        <v>622</v>
      </c>
      <c r="D11" s="26">
        <v>14109.81</v>
      </c>
      <c r="E11" s="26">
        <v>14109.81</v>
      </c>
      <c r="F11" s="27">
        <v>0</v>
      </c>
      <c r="G11" s="19" t="s">
        <v>107</v>
      </c>
      <c r="H11" s="40" t="s">
        <v>158</v>
      </c>
      <c r="I11" s="27"/>
      <c r="J11" s="27"/>
    </row>
    <row r="12" spans="1:10" ht="63.75" x14ac:dyDescent="0.35">
      <c r="A12" s="32">
        <v>9</v>
      </c>
      <c r="B12" s="19" t="s">
        <v>18</v>
      </c>
      <c r="C12" s="113" t="s">
        <v>622</v>
      </c>
      <c r="D12" s="26">
        <v>14109.81</v>
      </c>
      <c r="E12" s="26">
        <v>14109.81</v>
      </c>
      <c r="F12" s="27">
        <v>0</v>
      </c>
      <c r="G12" s="19" t="s">
        <v>107</v>
      </c>
      <c r="H12" s="40" t="s">
        <v>158</v>
      </c>
      <c r="I12" s="27"/>
      <c r="J12" s="27"/>
    </row>
    <row r="13" spans="1:10" ht="63.75" x14ac:dyDescent="0.35">
      <c r="A13" s="32">
        <v>10</v>
      </c>
      <c r="B13" s="19" t="s">
        <v>18</v>
      </c>
      <c r="C13" s="113" t="s">
        <v>622</v>
      </c>
      <c r="D13" s="26">
        <v>14109.81</v>
      </c>
      <c r="E13" s="26">
        <v>14109.81</v>
      </c>
      <c r="F13" s="27">
        <v>0</v>
      </c>
      <c r="G13" s="19" t="s">
        <v>107</v>
      </c>
      <c r="H13" s="40" t="s">
        <v>158</v>
      </c>
      <c r="I13" s="27"/>
      <c r="J13" s="27"/>
    </row>
    <row r="14" spans="1:10" ht="63.75" x14ac:dyDescent="0.35">
      <c r="A14" s="32">
        <v>11</v>
      </c>
      <c r="B14" s="19" t="s">
        <v>18</v>
      </c>
      <c r="C14" s="113" t="s">
        <v>622</v>
      </c>
      <c r="D14" s="26">
        <v>14109.81</v>
      </c>
      <c r="E14" s="26">
        <v>14109.81</v>
      </c>
      <c r="F14" s="27">
        <v>0</v>
      </c>
      <c r="G14" s="19" t="s">
        <v>107</v>
      </c>
      <c r="H14" s="40" t="s">
        <v>158</v>
      </c>
      <c r="I14" s="27"/>
      <c r="J14" s="27"/>
    </row>
    <row r="15" spans="1:10" ht="63.75" x14ac:dyDescent="0.35">
      <c r="A15" s="32">
        <v>12</v>
      </c>
      <c r="B15" s="19" t="s">
        <v>18</v>
      </c>
      <c r="C15" s="113" t="s">
        <v>622</v>
      </c>
      <c r="D15" s="26">
        <v>14109.81</v>
      </c>
      <c r="E15" s="26">
        <v>14109.81</v>
      </c>
      <c r="F15" s="27">
        <v>0</v>
      </c>
      <c r="G15" s="19" t="s">
        <v>107</v>
      </c>
      <c r="H15" s="40" t="s">
        <v>158</v>
      </c>
      <c r="I15" s="27"/>
      <c r="J15" s="27"/>
    </row>
    <row r="16" spans="1:10" ht="63.75" x14ac:dyDescent="0.35">
      <c r="A16" s="32">
        <v>13</v>
      </c>
      <c r="B16" s="19" t="s">
        <v>18</v>
      </c>
      <c r="C16" s="113" t="s">
        <v>622</v>
      </c>
      <c r="D16" s="27">
        <v>14112.67</v>
      </c>
      <c r="E16" s="26">
        <v>14112.67</v>
      </c>
      <c r="F16" s="27">
        <v>0</v>
      </c>
      <c r="G16" s="19" t="s">
        <v>107</v>
      </c>
      <c r="H16" s="40" t="s">
        <v>158</v>
      </c>
      <c r="I16" s="27"/>
      <c r="J16" s="27"/>
    </row>
    <row r="17" spans="1:10" ht="63.75" x14ac:dyDescent="0.35">
      <c r="A17" s="32">
        <v>14</v>
      </c>
      <c r="B17" s="3" t="s">
        <v>19</v>
      </c>
      <c r="C17" s="113" t="s">
        <v>622</v>
      </c>
      <c r="D17" s="26">
        <v>20527.650000000001</v>
      </c>
      <c r="E17" s="26">
        <v>19331.79</v>
      </c>
      <c r="F17" s="27">
        <v>1195.21</v>
      </c>
      <c r="G17" s="19" t="s">
        <v>107</v>
      </c>
      <c r="H17" s="40" t="s">
        <v>158</v>
      </c>
      <c r="I17" s="27"/>
      <c r="J17" s="27"/>
    </row>
    <row r="18" spans="1:10" ht="63.75" x14ac:dyDescent="0.35">
      <c r="A18" s="32">
        <v>15</v>
      </c>
      <c r="B18" s="3" t="s">
        <v>19</v>
      </c>
      <c r="C18" s="113" t="s">
        <v>622</v>
      </c>
      <c r="D18" s="26">
        <v>20526.22</v>
      </c>
      <c r="E18" s="26">
        <v>19331.04</v>
      </c>
      <c r="F18" s="27">
        <v>1195.83</v>
      </c>
      <c r="G18" s="19" t="s">
        <v>107</v>
      </c>
      <c r="H18" s="40" t="s">
        <v>158</v>
      </c>
      <c r="I18" s="27"/>
      <c r="J18" s="27"/>
    </row>
    <row r="19" spans="1:10" ht="63.75" x14ac:dyDescent="0.35">
      <c r="A19" s="32">
        <v>16</v>
      </c>
      <c r="B19" s="3" t="s">
        <v>19</v>
      </c>
      <c r="C19" s="113" t="s">
        <v>622</v>
      </c>
      <c r="D19" s="26">
        <v>20526.22</v>
      </c>
      <c r="E19" s="26">
        <v>19330.36</v>
      </c>
      <c r="F19" s="27">
        <v>1195.8599999999999</v>
      </c>
      <c r="G19" s="19" t="s">
        <v>107</v>
      </c>
      <c r="H19" s="40" t="s">
        <v>158</v>
      </c>
      <c r="I19" s="27"/>
      <c r="J19" s="27"/>
    </row>
    <row r="20" spans="1:10" ht="63.75" x14ac:dyDescent="0.35">
      <c r="A20" s="32">
        <v>17</v>
      </c>
      <c r="B20" s="3" t="s">
        <v>19</v>
      </c>
      <c r="C20" s="113" t="s">
        <v>622</v>
      </c>
      <c r="D20" s="26">
        <v>20526.22</v>
      </c>
      <c r="E20" s="26">
        <v>19330.36</v>
      </c>
      <c r="F20" s="27">
        <v>1195.8599999999999</v>
      </c>
      <c r="G20" s="19" t="s">
        <v>107</v>
      </c>
      <c r="H20" s="40" t="s">
        <v>158</v>
      </c>
      <c r="I20" s="27"/>
      <c r="J20" s="27"/>
    </row>
    <row r="21" spans="1:10" ht="63.75" x14ac:dyDescent="0.35">
      <c r="A21" s="32">
        <v>18</v>
      </c>
      <c r="B21" s="3" t="s">
        <v>19</v>
      </c>
      <c r="C21" s="113" t="s">
        <v>622</v>
      </c>
      <c r="D21" s="26">
        <v>20526.22</v>
      </c>
      <c r="E21" s="26">
        <v>19330.36</v>
      </c>
      <c r="F21" s="27">
        <v>1195.8599999999999</v>
      </c>
      <c r="G21" s="19" t="s">
        <v>107</v>
      </c>
      <c r="H21" s="40" t="s">
        <v>158</v>
      </c>
      <c r="I21" s="27"/>
      <c r="J21" s="27"/>
    </row>
    <row r="22" spans="1:10" ht="63.75" x14ac:dyDescent="0.35">
      <c r="A22" s="32">
        <v>19</v>
      </c>
      <c r="B22" s="3" t="s">
        <v>19</v>
      </c>
      <c r="C22" s="113" t="s">
        <v>622</v>
      </c>
      <c r="D22" s="26">
        <v>20526.22</v>
      </c>
      <c r="E22" s="26">
        <v>19330.36</v>
      </c>
      <c r="F22" s="27">
        <v>1195.8599999999999</v>
      </c>
      <c r="G22" s="19" t="s">
        <v>107</v>
      </c>
      <c r="H22" s="40" t="s">
        <v>158</v>
      </c>
      <c r="I22" s="27"/>
      <c r="J22" s="27"/>
    </row>
    <row r="23" spans="1:10" ht="63.75" x14ac:dyDescent="0.35">
      <c r="A23" s="32">
        <v>20</v>
      </c>
      <c r="B23" s="3" t="s">
        <v>19</v>
      </c>
      <c r="C23" s="113" t="s">
        <v>622</v>
      </c>
      <c r="D23" s="26">
        <v>20526.22</v>
      </c>
      <c r="E23" s="26">
        <v>19330.36</v>
      </c>
      <c r="F23" s="27">
        <v>1195.8599999999999</v>
      </c>
      <c r="G23" s="19" t="s">
        <v>107</v>
      </c>
      <c r="H23" s="40" t="s">
        <v>158</v>
      </c>
      <c r="I23" s="27"/>
      <c r="J23" s="27"/>
    </row>
    <row r="24" spans="1:10" ht="63.75" x14ac:dyDescent="0.35">
      <c r="A24" s="32">
        <v>21</v>
      </c>
      <c r="B24" s="3" t="s">
        <v>19</v>
      </c>
      <c r="C24" s="113" t="s">
        <v>622</v>
      </c>
      <c r="D24" s="26">
        <v>20526.22</v>
      </c>
      <c r="E24" s="26">
        <v>19330.36</v>
      </c>
      <c r="F24" s="27">
        <v>1195.8599999999999</v>
      </c>
      <c r="G24" s="19" t="s">
        <v>107</v>
      </c>
      <c r="H24" s="40" t="s">
        <v>158</v>
      </c>
      <c r="I24" s="27"/>
      <c r="J24" s="27"/>
    </row>
    <row r="25" spans="1:10" ht="63.75" x14ac:dyDescent="0.35">
      <c r="A25" s="32">
        <v>22</v>
      </c>
      <c r="B25" s="3" t="s">
        <v>19</v>
      </c>
      <c r="C25" s="113" t="s">
        <v>622</v>
      </c>
      <c r="D25" s="26">
        <v>20526.22</v>
      </c>
      <c r="E25" s="26">
        <v>19330.36</v>
      </c>
      <c r="F25" s="27">
        <v>1195.8599999999999</v>
      </c>
      <c r="G25" s="19" t="s">
        <v>107</v>
      </c>
      <c r="H25" s="40" t="s">
        <v>158</v>
      </c>
      <c r="I25" s="27"/>
      <c r="J25" s="27"/>
    </row>
    <row r="26" spans="1:10" ht="63.75" x14ac:dyDescent="0.35">
      <c r="A26" s="32">
        <v>23</v>
      </c>
      <c r="B26" s="19" t="s">
        <v>16</v>
      </c>
      <c r="C26" s="113" t="s">
        <v>622</v>
      </c>
      <c r="D26" s="26">
        <v>5019.3</v>
      </c>
      <c r="E26" s="26">
        <v>5019.3</v>
      </c>
      <c r="F26" s="27">
        <v>0</v>
      </c>
      <c r="G26" s="19" t="s">
        <v>107</v>
      </c>
      <c r="H26" s="40" t="s">
        <v>158</v>
      </c>
      <c r="I26" s="27"/>
      <c r="J26" s="27"/>
    </row>
    <row r="27" spans="1:10" ht="63.75" x14ac:dyDescent="0.35">
      <c r="A27" s="32">
        <v>24</v>
      </c>
      <c r="B27" s="19" t="s">
        <v>16</v>
      </c>
      <c r="C27" s="113" t="s">
        <v>622</v>
      </c>
      <c r="D27" s="26">
        <v>5019.3</v>
      </c>
      <c r="E27" s="26">
        <v>5019.3</v>
      </c>
      <c r="F27" s="27">
        <v>0</v>
      </c>
      <c r="G27" s="19" t="s">
        <v>107</v>
      </c>
      <c r="H27" s="40" t="s">
        <v>158</v>
      </c>
      <c r="I27" s="27"/>
      <c r="J27" s="27"/>
    </row>
    <row r="28" spans="1:10" ht="63.75" x14ac:dyDescent="0.35">
      <c r="A28" s="32">
        <v>25</v>
      </c>
      <c r="B28" s="19" t="s">
        <v>16</v>
      </c>
      <c r="C28" s="113" t="s">
        <v>622</v>
      </c>
      <c r="D28" s="26">
        <v>5019.3</v>
      </c>
      <c r="E28" s="26">
        <v>5019.3</v>
      </c>
      <c r="F28" s="27">
        <v>0</v>
      </c>
      <c r="G28" s="19" t="s">
        <v>107</v>
      </c>
      <c r="H28" s="40" t="s">
        <v>158</v>
      </c>
      <c r="I28" s="27"/>
      <c r="J28" s="27"/>
    </row>
    <row r="29" spans="1:10" ht="63.75" x14ac:dyDescent="0.35">
      <c r="A29" s="32">
        <v>26</v>
      </c>
      <c r="B29" s="19" t="s">
        <v>16</v>
      </c>
      <c r="C29" s="113" t="s">
        <v>622</v>
      </c>
      <c r="D29" s="26">
        <v>5019.3</v>
      </c>
      <c r="E29" s="26">
        <v>5019.3</v>
      </c>
      <c r="F29" s="27">
        <v>0</v>
      </c>
      <c r="G29" s="19" t="s">
        <v>107</v>
      </c>
      <c r="H29" s="40" t="s">
        <v>158</v>
      </c>
      <c r="I29" s="27"/>
      <c r="J29" s="27"/>
    </row>
    <row r="30" spans="1:10" ht="63.75" x14ac:dyDescent="0.35">
      <c r="A30" s="32">
        <v>27</v>
      </c>
      <c r="B30" s="19" t="s">
        <v>16</v>
      </c>
      <c r="C30" s="113" t="s">
        <v>622</v>
      </c>
      <c r="D30" s="26">
        <v>5019.3</v>
      </c>
      <c r="E30" s="26">
        <v>5019.3</v>
      </c>
      <c r="F30" s="27">
        <v>0</v>
      </c>
      <c r="G30" s="19" t="s">
        <v>107</v>
      </c>
      <c r="H30" s="40" t="s">
        <v>158</v>
      </c>
      <c r="I30" s="27"/>
      <c r="J30" s="27"/>
    </row>
    <row r="31" spans="1:10" ht="63.75" x14ac:dyDescent="0.35">
      <c r="A31" s="32">
        <v>28</v>
      </c>
      <c r="B31" s="19" t="s">
        <v>16</v>
      </c>
      <c r="C31" s="113" t="s">
        <v>622</v>
      </c>
      <c r="D31" s="26">
        <v>5019.3</v>
      </c>
      <c r="E31" s="26">
        <v>5019.3</v>
      </c>
      <c r="F31" s="27">
        <v>0</v>
      </c>
      <c r="G31" s="19" t="s">
        <v>107</v>
      </c>
      <c r="H31" s="40" t="s">
        <v>158</v>
      </c>
      <c r="I31" s="27"/>
      <c r="J31" s="27"/>
    </row>
    <row r="32" spans="1:10" ht="63.75" x14ac:dyDescent="0.35">
      <c r="A32" s="32">
        <v>29</v>
      </c>
      <c r="B32" s="19" t="s">
        <v>16</v>
      </c>
      <c r="C32" s="113" t="s">
        <v>622</v>
      </c>
      <c r="D32" s="26">
        <v>5019.3</v>
      </c>
      <c r="E32" s="26">
        <v>5019.3</v>
      </c>
      <c r="F32" s="27">
        <v>0</v>
      </c>
      <c r="G32" s="19" t="s">
        <v>107</v>
      </c>
      <c r="H32" s="40" t="s">
        <v>158</v>
      </c>
      <c r="I32" s="27"/>
      <c r="J32" s="27"/>
    </row>
    <row r="33" spans="1:11" ht="63.75" x14ac:dyDescent="0.35">
      <c r="A33" s="32">
        <v>30</v>
      </c>
      <c r="B33" s="19" t="s">
        <v>16</v>
      </c>
      <c r="C33" s="113" t="s">
        <v>622</v>
      </c>
      <c r="D33" s="26">
        <v>5019.3</v>
      </c>
      <c r="E33" s="26">
        <v>5019.3</v>
      </c>
      <c r="F33" s="27">
        <v>0</v>
      </c>
      <c r="G33" s="19" t="s">
        <v>107</v>
      </c>
      <c r="H33" s="40" t="s">
        <v>158</v>
      </c>
      <c r="I33" s="27"/>
      <c r="J33" s="27"/>
    </row>
    <row r="34" spans="1:11" ht="63.75" x14ac:dyDescent="0.35">
      <c r="A34" s="32">
        <v>31</v>
      </c>
      <c r="B34" s="19" t="s">
        <v>16</v>
      </c>
      <c r="C34" s="113" t="s">
        <v>622</v>
      </c>
      <c r="D34" s="26">
        <v>5019.3</v>
      </c>
      <c r="E34" s="26">
        <v>5019.3</v>
      </c>
      <c r="F34" s="27">
        <v>0</v>
      </c>
      <c r="G34" s="19" t="s">
        <v>107</v>
      </c>
      <c r="H34" s="40" t="s">
        <v>158</v>
      </c>
      <c r="I34" s="27"/>
      <c r="J34" s="27"/>
    </row>
    <row r="35" spans="1:11" ht="63.75" x14ac:dyDescent="0.35">
      <c r="A35" s="32">
        <v>32</v>
      </c>
      <c r="B35" s="19" t="s">
        <v>16</v>
      </c>
      <c r="C35" s="113" t="s">
        <v>622</v>
      </c>
      <c r="D35" s="26">
        <v>5019.3</v>
      </c>
      <c r="E35" s="26">
        <v>5019.3</v>
      </c>
      <c r="F35" s="27">
        <v>0</v>
      </c>
      <c r="G35" s="19" t="s">
        <v>107</v>
      </c>
      <c r="H35" s="40" t="s">
        <v>158</v>
      </c>
      <c r="I35" s="27"/>
      <c r="J35" s="27"/>
    </row>
    <row r="36" spans="1:11" ht="63.75" x14ac:dyDescent="0.35">
      <c r="A36" s="32">
        <v>33</v>
      </c>
      <c r="B36" s="19" t="s">
        <v>16</v>
      </c>
      <c r="C36" s="113" t="s">
        <v>622</v>
      </c>
      <c r="D36" s="26">
        <v>5019.3</v>
      </c>
      <c r="E36" s="26">
        <v>5019.3</v>
      </c>
      <c r="F36" s="27">
        <v>0</v>
      </c>
      <c r="G36" s="19" t="s">
        <v>107</v>
      </c>
      <c r="H36" s="40" t="s">
        <v>158</v>
      </c>
      <c r="I36" s="27"/>
      <c r="J36" s="27"/>
    </row>
    <row r="37" spans="1:11" ht="63.75" x14ac:dyDescent="0.35">
      <c r="A37" s="32">
        <v>34</v>
      </c>
      <c r="B37" s="19" t="s">
        <v>16</v>
      </c>
      <c r="C37" s="113" t="s">
        <v>622</v>
      </c>
      <c r="D37" s="26">
        <v>5020.7299999999996</v>
      </c>
      <c r="E37" s="26">
        <v>5020.7299999999996</v>
      </c>
      <c r="F37" s="27">
        <v>0</v>
      </c>
      <c r="G37" s="19" t="s">
        <v>107</v>
      </c>
      <c r="H37" s="40" t="s">
        <v>158</v>
      </c>
      <c r="I37" s="27"/>
      <c r="J37" s="27"/>
    </row>
    <row r="38" spans="1:11" ht="63.75" x14ac:dyDescent="0.35">
      <c r="A38" s="32">
        <v>35</v>
      </c>
      <c r="B38" s="5" t="s">
        <v>21</v>
      </c>
      <c r="C38" s="113" t="s">
        <v>622</v>
      </c>
      <c r="D38" s="40">
        <v>11564</v>
      </c>
      <c r="E38" s="26">
        <v>11564</v>
      </c>
      <c r="F38" s="27">
        <v>0</v>
      </c>
      <c r="G38" s="19" t="s">
        <v>107</v>
      </c>
      <c r="H38" s="40" t="s">
        <v>158</v>
      </c>
      <c r="I38" s="27"/>
      <c r="J38" s="27"/>
    </row>
    <row r="39" spans="1:11" ht="60.75" customHeight="1" x14ac:dyDescent="0.35">
      <c r="A39" s="32">
        <v>36</v>
      </c>
      <c r="B39" s="19" t="s">
        <v>22</v>
      </c>
      <c r="C39" s="113" t="s">
        <v>622</v>
      </c>
      <c r="D39" s="26">
        <v>500</v>
      </c>
      <c r="E39" s="26">
        <v>500</v>
      </c>
      <c r="F39" s="27">
        <v>0</v>
      </c>
      <c r="G39" s="19" t="s">
        <v>107</v>
      </c>
      <c r="H39" s="40" t="s">
        <v>158</v>
      </c>
      <c r="I39" s="27"/>
      <c r="J39" s="27"/>
    </row>
    <row r="40" spans="1:11" ht="57" customHeight="1" x14ac:dyDescent="0.35">
      <c r="A40" s="32">
        <v>37</v>
      </c>
      <c r="B40" s="19" t="s">
        <v>22</v>
      </c>
      <c r="C40" s="113" t="s">
        <v>622</v>
      </c>
      <c r="D40" s="26">
        <v>5175</v>
      </c>
      <c r="E40" s="26">
        <v>5175</v>
      </c>
      <c r="F40" s="27">
        <v>0</v>
      </c>
      <c r="G40" s="19" t="s">
        <v>107</v>
      </c>
      <c r="H40" s="40" t="s">
        <v>158</v>
      </c>
      <c r="I40" s="27"/>
      <c r="J40" s="27"/>
    </row>
    <row r="41" spans="1:11" ht="75.75" customHeight="1" x14ac:dyDescent="0.35">
      <c r="A41" s="32">
        <v>38</v>
      </c>
      <c r="B41" s="20" t="s">
        <v>124</v>
      </c>
      <c r="C41" s="113" t="s">
        <v>622</v>
      </c>
      <c r="D41" s="27">
        <v>5019.3</v>
      </c>
      <c r="E41" s="27">
        <v>5019.3</v>
      </c>
      <c r="F41" s="27">
        <v>0</v>
      </c>
      <c r="G41" s="19" t="s">
        <v>108</v>
      </c>
      <c r="H41" s="40" t="s">
        <v>158</v>
      </c>
      <c r="I41" s="27"/>
      <c r="J41" s="27"/>
    </row>
    <row r="42" spans="1:11" ht="117" customHeight="1" x14ac:dyDescent="0.35">
      <c r="A42" s="32">
        <v>39</v>
      </c>
      <c r="B42" s="29" t="s">
        <v>213</v>
      </c>
      <c r="C42" s="113" t="s">
        <v>622</v>
      </c>
      <c r="D42" s="39">
        <v>10508.2</v>
      </c>
      <c r="E42" s="39">
        <v>0</v>
      </c>
      <c r="F42" s="39">
        <v>10508.2</v>
      </c>
      <c r="G42" s="28" t="s">
        <v>214</v>
      </c>
      <c r="H42" s="40" t="s">
        <v>158</v>
      </c>
      <c r="I42" s="142"/>
      <c r="J42" s="142"/>
      <c r="K42" s="2"/>
    </row>
    <row r="43" spans="1:11" ht="117" customHeight="1" x14ac:dyDescent="0.35">
      <c r="A43" s="37">
        <v>41</v>
      </c>
      <c r="B43" s="33" t="s">
        <v>280</v>
      </c>
      <c r="C43" s="113" t="s">
        <v>622</v>
      </c>
      <c r="D43" s="34">
        <v>1505399.59</v>
      </c>
      <c r="E43" s="34">
        <v>0</v>
      </c>
      <c r="F43" s="34">
        <v>1505399.59</v>
      </c>
      <c r="G43" s="37" t="s">
        <v>279</v>
      </c>
      <c r="H43" s="40" t="s">
        <v>158</v>
      </c>
      <c r="I43" s="34"/>
      <c r="J43" s="34"/>
    </row>
    <row r="44" spans="1:11" ht="48" customHeight="1" x14ac:dyDescent="0.35">
      <c r="A44" s="14"/>
      <c r="B44" s="15" t="s">
        <v>24</v>
      </c>
      <c r="C44" s="15"/>
      <c r="D44" s="41">
        <f>SUM(D4:D43)</f>
        <v>2040655.1899999997</v>
      </c>
      <c r="E44" s="41">
        <f>SUM(E4:E43)</f>
        <v>513985.33999999973</v>
      </c>
      <c r="F44" s="41">
        <f>SUM(F4:F43)</f>
        <v>1526669.85</v>
      </c>
      <c r="G44" s="41"/>
      <c r="H44" s="41"/>
      <c r="I44" s="41"/>
      <c r="J44" s="41"/>
    </row>
    <row r="51" spans="6:10" x14ac:dyDescent="0.35">
      <c r="F51" s="16"/>
      <c r="G51" s="16"/>
      <c r="H51" s="16"/>
      <c r="I51" s="16"/>
      <c r="J51" s="16"/>
    </row>
    <row r="52" spans="6:10" x14ac:dyDescent="0.35">
      <c r="F52" s="16"/>
      <c r="G52" s="16"/>
      <c r="H52" s="16"/>
      <c r="I52" s="16"/>
      <c r="J52" s="16"/>
    </row>
  </sheetData>
  <mergeCells count="8">
    <mergeCell ref="A2:A3"/>
    <mergeCell ref="B2:B3"/>
    <mergeCell ref="G2:G3"/>
    <mergeCell ref="H2:H3"/>
    <mergeCell ref="I2:I3"/>
    <mergeCell ref="J2:J3"/>
    <mergeCell ref="C2:C3"/>
    <mergeCell ref="D2:F2"/>
  </mergeCells>
  <pageMargins left="0.51181102362204722" right="0.31496062992125984" top="0.55118110236220474" bottom="0.5511811023622047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подраздел 1.1 ЗУ</vt:lpstr>
      <vt:lpstr> Раздел 1 подраздел 1.2 НИ</vt:lpstr>
      <vt:lpstr>Раздел 1 подраздел 1.1 ЖФ</vt:lpstr>
      <vt:lpstr>Раздел 2 подраздел 2.3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Ручкина Елена Николаевна</dc:creator>
  <cp:lastModifiedBy>Лариса</cp:lastModifiedBy>
  <cp:lastPrinted>2025-01-30T11:14:15Z</cp:lastPrinted>
  <dcterms:created xsi:type="dcterms:W3CDTF">2017-01-11T09:22:08Z</dcterms:created>
  <dcterms:modified xsi:type="dcterms:W3CDTF">2025-02-03T13:58:46Z</dcterms:modified>
</cp:coreProperties>
</file>